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Тарифы 2017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'Тарифы 2017'!$A$1:$F$64</definedName>
  </definedNames>
  <calcPr calcId="125725"/>
</workbook>
</file>

<file path=xl/calcChain.xml><?xml version="1.0" encoding="utf-8"?>
<calcChain xmlns="http://schemas.openxmlformats.org/spreadsheetml/2006/main">
  <c r="F56" i="4"/>
  <c r="D56"/>
  <c r="C52"/>
  <c r="D52" s="1"/>
  <c r="E52" s="1"/>
  <c r="F52" s="1"/>
  <c r="B52"/>
  <c r="B44"/>
  <c r="C44" s="1"/>
  <c r="D44" s="1"/>
  <c r="E44" s="1"/>
  <c r="F44" s="1"/>
  <c r="E31"/>
  <c r="B19"/>
  <c r="C19" s="1"/>
  <c r="D19" s="1"/>
  <c r="E19" s="1"/>
  <c r="F19" s="1"/>
  <c r="C11"/>
  <c r="D11" s="1"/>
  <c r="E11" s="1"/>
  <c r="F11" s="1"/>
  <c r="B11"/>
</calcChain>
</file>

<file path=xl/sharedStrings.xml><?xml version="1.0" encoding="utf-8"?>
<sst xmlns="http://schemas.openxmlformats.org/spreadsheetml/2006/main" count="89" uniqueCount="31">
  <si>
    <t xml:space="preserve">ТАРИФЫ
 </t>
  </si>
  <si>
    <t>на услуги водоснабжения и водоотведения, оказываемые</t>
  </si>
  <si>
    <t xml:space="preserve"> ГУП "Белводоканал"</t>
  </si>
  <si>
    <t>потребителям, расположенным на территории муниципального образования</t>
  </si>
  <si>
    <t>городской округ "Город Белгород"</t>
  </si>
  <si>
    <t>с 01 января 2017 года по 31 декабря 2017 года</t>
  </si>
  <si>
    <t>ВОДОСНАБЖЕНИЕ</t>
  </si>
  <si>
    <r>
      <t>руб. / м</t>
    </r>
    <r>
      <rPr>
        <b/>
        <vertAlign val="superscript"/>
        <sz val="10"/>
        <rFont val="Arial"/>
        <family val="2"/>
        <charset val="204"/>
      </rPr>
      <t>3</t>
    </r>
  </si>
  <si>
    <t>№</t>
  </si>
  <si>
    <t>Категория потребителей</t>
  </si>
  <si>
    <t>C 01.01.2017 по 30.06.2017</t>
  </si>
  <si>
    <t>C 01.07.2017 по 31.12.2017</t>
  </si>
  <si>
    <t>без НДС</t>
  </si>
  <si>
    <t>с НДС</t>
  </si>
  <si>
    <t>1</t>
  </si>
  <si>
    <t>Население</t>
  </si>
  <si>
    <t>2</t>
  </si>
  <si>
    <t>Финансируемые из бюджетов всех уровней</t>
  </si>
  <si>
    <t>3</t>
  </si>
  <si>
    <t>Прочие</t>
  </si>
  <si>
    <t>ВОДООТВЕДЕНИЕ</t>
  </si>
  <si>
    <t>4</t>
  </si>
  <si>
    <t>Очистка сточных вод (для всех категорий)</t>
  </si>
  <si>
    <t>Примечание:</t>
  </si>
  <si>
    <t>Тарифы утверждены Приказом Комиссиии по государственному регулированию цен и тарифов в Белгородской области № 24/100 от 19 декабря 2016 года</t>
  </si>
  <si>
    <t>Начальник ФЭО</t>
  </si>
  <si>
    <t>Сайт "Вестник нормативных правовых актов Белгородской области"
http://zakon.belregion.ru  от 20.12.2016 г.</t>
  </si>
  <si>
    <t>ТАРИФЫ</t>
  </si>
  <si>
    <t>"Белгородский район"</t>
  </si>
  <si>
    <t>Тарифы утверждены Приказом Комиссиии по государственному регулированию цен и тарифов в Белгородской области №24/102 декабря 2016 года</t>
  </si>
  <si>
    <t>Ю.А. Куртова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</si>
</sst>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\ _р_._-;\-* #,##0.00\ _р_._-;_-* &quot;-&quot;??\ _р_._-;_-@_-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Helv"/>
      <charset val="204"/>
    </font>
    <font>
      <b/>
      <sz val="10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2" borderId="0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/>
    </xf>
    <xf numFmtId="0" fontId="3" fillId="2" borderId="0" xfId="1" applyFont="1" applyFill="1" applyBorder="1" applyProtection="1"/>
    <xf numFmtId="0" fontId="4" fillId="2" borderId="0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wrapText="1"/>
    </xf>
    <xf numFmtId="164" fontId="3" fillId="2" borderId="0" xfId="1" applyNumberFormat="1" applyFont="1" applyFill="1" applyBorder="1" applyProtection="1"/>
    <xf numFmtId="0" fontId="5" fillId="2" borderId="1" xfId="1" applyFont="1" applyFill="1" applyBorder="1" applyAlignment="1" applyProtection="1">
      <alignment horizontal="left" vertical="center"/>
    </xf>
    <xf numFmtId="0" fontId="5" fillId="2" borderId="1" xfId="1" applyFont="1" applyFill="1" applyBorder="1" applyAlignment="1" applyProtection="1">
      <alignment vertical="center"/>
    </xf>
    <xf numFmtId="41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/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Protection="1"/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center" vertical="center" wrapText="1"/>
    </xf>
    <xf numFmtId="49" fontId="3" fillId="2" borderId="7" xfId="2" applyNumberFormat="1" applyFont="1" applyFill="1" applyBorder="1" applyAlignment="1" applyProtection="1">
      <alignment horizontal="center" vertical="center"/>
    </xf>
    <xf numFmtId="0" fontId="3" fillId="2" borderId="7" xfId="2" applyFont="1" applyFill="1" applyBorder="1" applyAlignment="1" applyProtection="1">
      <alignment horizontal="left" vertical="center"/>
    </xf>
    <xf numFmtId="43" fontId="3" fillId="0" borderId="7" xfId="1" applyNumberFormat="1" applyFont="1" applyFill="1" applyBorder="1" applyAlignment="1" applyProtection="1">
      <alignment horizontal="center"/>
    </xf>
    <xf numFmtId="49" fontId="3" fillId="2" borderId="8" xfId="2" applyNumberFormat="1" applyFont="1" applyFill="1" applyBorder="1" applyAlignment="1" applyProtection="1">
      <alignment horizontal="center" vertical="center"/>
    </xf>
    <xf numFmtId="0" fontId="3" fillId="2" borderId="8" xfId="2" applyFont="1" applyFill="1" applyBorder="1" applyAlignment="1" applyProtection="1">
      <alignment horizontal="left" vertical="center"/>
    </xf>
    <xf numFmtId="2" fontId="3" fillId="2" borderId="0" xfId="2" applyNumberFormat="1" applyFont="1" applyFill="1" applyBorder="1" applyProtection="1"/>
    <xf numFmtId="43" fontId="3" fillId="2" borderId="0" xfId="1" applyNumberFormat="1" applyFont="1" applyFill="1" applyBorder="1" applyProtection="1"/>
    <xf numFmtId="0" fontId="9" fillId="2" borderId="0" xfId="1" applyFont="1" applyFill="1" applyBorder="1" applyAlignment="1" applyProtection="1"/>
    <xf numFmtId="165" fontId="7" fillId="2" borderId="0" xfId="1" applyNumberFormat="1" applyFont="1" applyFill="1" applyBorder="1" applyAlignment="1" applyProtection="1"/>
    <xf numFmtId="0" fontId="5" fillId="2" borderId="9" xfId="1" applyFont="1" applyFill="1" applyBorder="1" applyAlignment="1" applyProtection="1">
      <alignment horizontal="center" vertical="center" wrapText="1"/>
    </xf>
    <xf numFmtId="165" fontId="3" fillId="2" borderId="0" xfId="2" applyNumberFormat="1" applyFont="1" applyFill="1" applyBorder="1" applyProtection="1"/>
    <xf numFmtId="2" fontId="3" fillId="2" borderId="0" xfId="1" applyNumberFormat="1" applyFont="1" applyFill="1" applyBorder="1" applyProtection="1"/>
    <xf numFmtId="164" fontId="3" fillId="2" borderId="0" xfId="1" applyNumberFormat="1" applyFont="1" applyFill="1" applyProtection="1"/>
    <xf numFmtId="164" fontId="3" fillId="0" borderId="0" xfId="1" applyNumberFormat="1" applyFont="1" applyFill="1" applyProtection="1"/>
    <xf numFmtId="49" fontId="3" fillId="0" borderId="0" xfId="1" applyNumberFormat="1" applyFont="1" applyFill="1" applyProtection="1"/>
    <xf numFmtId="49" fontId="3" fillId="0" borderId="0" xfId="1" applyNumberFormat="1" applyFont="1" applyFill="1" applyAlignment="1" applyProtection="1">
      <alignment horizontal="left" vertical="center" wrapText="1"/>
    </xf>
    <xf numFmtId="164" fontId="5" fillId="2" borderId="0" xfId="1" applyNumberFormat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wrapText="1"/>
    </xf>
    <xf numFmtId="164" fontId="3" fillId="2" borderId="0" xfId="0" applyNumberFormat="1" applyFont="1" applyFill="1" applyBorder="1" applyProtection="1"/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/>
    </xf>
    <xf numFmtId="41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43" fontId="3" fillId="0" borderId="7" xfId="0" applyNumberFormat="1" applyFont="1" applyFill="1" applyBorder="1" applyAlignment="1" applyProtection="1">
      <alignment horizontal="center"/>
    </xf>
    <xf numFmtId="43" fontId="3" fillId="0" borderId="8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164" fontId="3" fillId="2" borderId="0" xfId="0" applyNumberFormat="1" applyFont="1" applyFill="1" applyProtection="1"/>
    <xf numFmtId="164" fontId="3" fillId="0" borderId="0" xfId="0" applyNumberFormat="1" applyFont="1" applyFill="1" applyProtection="1"/>
    <xf numFmtId="49" fontId="3" fillId="0" borderId="0" xfId="0" applyNumberFormat="1" applyFont="1" applyFill="1" applyProtection="1"/>
    <xf numFmtId="49" fontId="3" fillId="0" borderId="0" xfId="0" applyNumberFormat="1" applyFont="1" applyFill="1" applyAlignment="1" applyProtection="1">
      <alignment horizontal="left" vertical="center" wrapText="1"/>
    </xf>
    <xf numFmtId="164" fontId="5" fillId="2" borderId="0" xfId="0" applyNumberFormat="1" applyFont="1" applyFill="1" applyProtection="1"/>
    <xf numFmtId="0" fontId="3" fillId="2" borderId="0" xfId="0" applyFont="1" applyFill="1" applyBorder="1" applyAlignment="1" applyProtection="1">
      <alignment horizontal="left" wrapText="1"/>
    </xf>
  </cellXfs>
  <cellStyles count="4">
    <cellStyle name="Обычный" xfId="0" builtinId="0"/>
    <cellStyle name="Обычный 2" xfId="1"/>
    <cellStyle name="Обычный 3" xfId="3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_Econom/&#1059;&#1090;&#1074;&#1077;&#1088;&#1078;&#1076;&#1077;&#1085;&#1085;&#1099;&#1077;%20&#1090;&#1072;&#1088;&#1080;&#1092;&#1099;/&#1058;&#1040;&#1056;&#1048;&#1060;&#1067;(%20&#1059;&#1058;&#1042;&#1045;&#1056;&#1046;&#1044;&#1045;&#1053;&#1053;&#1067;&#104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2008-2010"/>
      <sheetName val="2010-2011"/>
      <sheetName val="2008"/>
      <sheetName val="2009"/>
      <sheetName val=" 2010г"/>
      <sheetName val=" 2011г."/>
      <sheetName val="2012г."/>
      <sheetName val="Тарифы Г2013"/>
      <sheetName val="Тарифы Р2013"/>
      <sheetName val="Надбавки Г2013"/>
      <sheetName val="Тарифы Г + Н 2013"/>
      <sheetName val="Тарифы Г + Н 2014"/>
      <sheetName val="Тарифы Р2014"/>
      <sheetName val="Тарифы Г2014"/>
      <sheetName val="Надбавки Г2014"/>
      <sheetName val="Тарифы Г 2015 "/>
      <sheetName val="Тарифы Р2015"/>
      <sheetName val="Тарифы Г 2016"/>
      <sheetName val="Тарифы Р2016"/>
      <sheetName val="Тарифы Г 2017"/>
      <sheetName val="Тарифы Р2017"/>
      <sheetName val="Тарифы Г 2018"/>
      <sheetName val="Тарифы Р2018"/>
      <sheetName val="Тарифы ГР 2018"/>
      <sheetName val="201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E33" t="str">
            <v>Ю.А. Куртова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outlinePr summaryBelow="0" summaryRight="0"/>
    <pageSetUpPr fitToPage="1"/>
  </sheetPr>
  <dimension ref="A1:M64"/>
  <sheetViews>
    <sheetView tabSelected="1" view="pageBreakPreview" topLeftCell="A19" zoomScaleNormal="100" workbookViewId="0">
      <selection activeCell="C45" sqref="C45"/>
    </sheetView>
  </sheetViews>
  <sheetFormatPr defaultRowHeight="12.75"/>
  <cols>
    <col min="1" max="1" width="5.7109375" style="5" customWidth="1"/>
    <col min="2" max="2" width="43.5703125" style="6" bestFit="1" customWidth="1"/>
    <col min="3" max="3" width="11.28515625" style="6" customWidth="1"/>
    <col min="4" max="6" width="11.28515625" style="7" customWidth="1"/>
    <col min="7" max="7" width="9.140625" style="3"/>
    <col min="8" max="8" width="12.5703125" style="3" bestFit="1" customWidth="1"/>
    <col min="9" max="9" width="9.140625" style="3"/>
    <col min="10" max="10" width="12.42578125" style="3" bestFit="1" customWidth="1"/>
    <col min="11" max="256" width="9.140625" style="3"/>
    <col min="257" max="257" width="5.7109375" style="3" customWidth="1"/>
    <col min="258" max="258" width="43.5703125" style="3" bestFit="1" customWidth="1"/>
    <col min="259" max="262" width="11.28515625" style="3" customWidth="1"/>
    <col min="263" max="263" width="9.140625" style="3"/>
    <col min="264" max="264" width="12.5703125" style="3" bestFit="1" customWidth="1"/>
    <col min="265" max="265" width="9.140625" style="3"/>
    <col min="266" max="266" width="12.42578125" style="3" bestFit="1" customWidth="1"/>
    <col min="267" max="512" width="9.140625" style="3"/>
    <col min="513" max="513" width="5.7109375" style="3" customWidth="1"/>
    <col min="514" max="514" width="43.5703125" style="3" bestFit="1" customWidth="1"/>
    <col min="515" max="518" width="11.28515625" style="3" customWidth="1"/>
    <col min="519" max="519" width="9.140625" style="3"/>
    <col min="520" max="520" width="12.5703125" style="3" bestFit="1" customWidth="1"/>
    <col min="521" max="521" width="9.140625" style="3"/>
    <col min="522" max="522" width="12.42578125" style="3" bestFit="1" customWidth="1"/>
    <col min="523" max="768" width="9.140625" style="3"/>
    <col min="769" max="769" width="5.7109375" style="3" customWidth="1"/>
    <col min="770" max="770" width="43.5703125" style="3" bestFit="1" customWidth="1"/>
    <col min="771" max="774" width="11.28515625" style="3" customWidth="1"/>
    <col min="775" max="775" width="9.140625" style="3"/>
    <col min="776" max="776" width="12.5703125" style="3" bestFit="1" customWidth="1"/>
    <col min="777" max="777" width="9.140625" style="3"/>
    <col min="778" max="778" width="12.42578125" style="3" bestFit="1" customWidth="1"/>
    <col min="779" max="1024" width="9.140625" style="3"/>
    <col min="1025" max="1025" width="5.7109375" style="3" customWidth="1"/>
    <col min="1026" max="1026" width="43.5703125" style="3" bestFit="1" customWidth="1"/>
    <col min="1027" max="1030" width="11.28515625" style="3" customWidth="1"/>
    <col min="1031" max="1031" width="9.140625" style="3"/>
    <col min="1032" max="1032" width="12.5703125" style="3" bestFit="1" customWidth="1"/>
    <col min="1033" max="1033" width="9.140625" style="3"/>
    <col min="1034" max="1034" width="12.42578125" style="3" bestFit="1" customWidth="1"/>
    <col min="1035" max="1280" width="9.140625" style="3"/>
    <col min="1281" max="1281" width="5.7109375" style="3" customWidth="1"/>
    <col min="1282" max="1282" width="43.5703125" style="3" bestFit="1" customWidth="1"/>
    <col min="1283" max="1286" width="11.28515625" style="3" customWidth="1"/>
    <col min="1287" max="1287" width="9.140625" style="3"/>
    <col min="1288" max="1288" width="12.5703125" style="3" bestFit="1" customWidth="1"/>
    <col min="1289" max="1289" width="9.140625" style="3"/>
    <col min="1290" max="1290" width="12.42578125" style="3" bestFit="1" customWidth="1"/>
    <col min="1291" max="1536" width="9.140625" style="3"/>
    <col min="1537" max="1537" width="5.7109375" style="3" customWidth="1"/>
    <col min="1538" max="1538" width="43.5703125" style="3" bestFit="1" customWidth="1"/>
    <col min="1539" max="1542" width="11.28515625" style="3" customWidth="1"/>
    <col min="1543" max="1543" width="9.140625" style="3"/>
    <col min="1544" max="1544" width="12.5703125" style="3" bestFit="1" customWidth="1"/>
    <col min="1545" max="1545" width="9.140625" style="3"/>
    <col min="1546" max="1546" width="12.42578125" style="3" bestFit="1" customWidth="1"/>
    <col min="1547" max="1792" width="9.140625" style="3"/>
    <col min="1793" max="1793" width="5.7109375" style="3" customWidth="1"/>
    <col min="1794" max="1794" width="43.5703125" style="3" bestFit="1" customWidth="1"/>
    <col min="1795" max="1798" width="11.28515625" style="3" customWidth="1"/>
    <col min="1799" max="1799" width="9.140625" style="3"/>
    <col min="1800" max="1800" width="12.5703125" style="3" bestFit="1" customWidth="1"/>
    <col min="1801" max="1801" width="9.140625" style="3"/>
    <col min="1802" max="1802" width="12.42578125" style="3" bestFit="1" customWidth="1"/>
    <col min="1803" max="2048" width="9.140625" style="3"/>
    <col min="2049" max="2049" width="5.7109375" style="3" customWidth="1"/>
    <col min="2050" max="2050" width="43.5703125" style="3" bestFit="1" customWidth="1"/>
    <col min="2051" max="2054" width="11.28515625" style="3" customWidth="1"/>
    <col min="2055" max="2055" width="9.140625" style="3"/>
    <col min="2056" max="2056" width="12.5703125" style="3" bestFit="1" customWidth="1"/>
    <col min="2057" max="2057" width="9.140625" style="3"/>
    <col min="2058" max="2058" width="12.42578125" style="3" bestFit="1" customWidth="1"/>
    <col min="2059" max="2304" width="9.140625" style="3"/>
    <col min="2305" max="2305" width="5.7109375" style="3" customWidth="1"/>
    <col min="2306" max="2306" width="43.5703125" style="3" bestFit="1" customWidth="1"/>
    <col min="2307" max="2310" width="11.28515625" style="3" customWidth="1"/>
    <col min="2311" max="2311" width="9.140625" style="3"/>
    <col min="2312" max="2312" width="12.5703125" style="3" bestFit="1" customWidth="1"/>
    <col min="2313" max="2313" width="9.140625" style="3"/>
    <col min="2314" max="2314" width="12.42578125" style="3" bestFit="1" customWidth="1"/>
    <col min="2315" max="2560" width="9.140625" style="3"/>
    <col min="2561" max="2561" width="5.7109375" style="3" customWidth="1"/>
    <col min="2562" max="2562" width="43.5703125" style="3" bestFit="1" customWidth="1"/>
    <col min="2563" max="2566" width="11.28515625" style="3" customWidth="1"/>
    <col min="2567" max="2567" width="9.140625" style="3"/>
    <col min="2568" max="2568" width="12.5703125" style="3" bestFit="1" customWidth="1"/>
    <col min="2569" max="2569" width="9.140625" style="3"/>
    <col min="2570" max="2570" width="12.42578125" style="3" bestFit="1" customWidth="1"/>
    <col min="2571" max="2816" width="9.140625" style="3"/>
    <col min="2817" max="2817" width="5.7109375" style="3" customWidth="1"/>
    <col min="2818" max="2818" width="43.5703125" style="3" bestFit="1" customWidth="1"/>
    <col min="2819" max="2822" width="11.28515625" style="3" customWidth="1"/>
    <col min="2823" max="2823" width="9.140625" style="3"/>
    <col min="2824" max="2824" width="12.5703125" style="3" bestFit="1" customWidth="1"/>
    <col min="2825" max="2825" width="9.140625" style="3"/>
    <col min="2826" max="2826" width="12.42578125" style="3" bestFit="1" customWidth="1"/>
    <col min="2827" max="3072" width="9.140625" style="3"/>
    <col min="3073" max="3073" width="5.7109375" style="3" customWidth="1"/>
    <col min="3074" max="3074" width="43.5703125" style="3" bestFit="1" customWidth="1"/>
    <col min="3075" max="3078" width="11.28515625" style="3" customWidth="1"/>
    <col min="3079" max="3079" width="9.140625" style="3"/>
    <col min="3080" max="3080" width="12.5703125" style="3" bestFit="1" customWidth="1"/>
    <col min="3081" max="3081" width="9.140625" style="3"/>
    <col min="3082" max="3082" width="12.42578125" style="3" bestFit="1" customWidth="1"/>
    <col min="3083" max="3328" width="9.140625" style="3"/>
    <col min="3329" max="3329" width="5.7109375" style="3" customWidth="1"/>
    <col min="3330" max="3330" width="43.5703125" style="3" bestFit="1" customWidth="1"/>
    <col min="3331" max="3334" width="11.28515625" style="3" customWidth="1"/>
    <col min="3335" max="3335" width="9.140625" style="3"/>
    <col min="3336" max="3336" width="12.5703125" style="3" bestFit="1" customWidth="1"/>
    <col min="3337" max="3337" width="9.140625" style="3"/>
    <col min="3338" max="3338" width="12.42578125" style="3" bestFit="1" customWidth="1"/>
    <col min="3339" max="3584" width="9.140625" style="3"/>
    <col min="3585" max="3585" width="5.7109375" style="3" customWidth="1"/>
    <col min="3586" max="3586" width="43.5703125" style="3" bestFit="1" customWidth="1"/>
    <col min="3587" max="3590" width="11.28515625" style="3" customWidth="1"/>
    <col min="3591" max="3591" width="9.140625" style="3"/>
    <col min="3592" max="3592" width="12.5703125" style="3" bestFit="1" customWidth="1"/>
    <col min="3593" max="3593" width="9.140625" style="3"/>
    <col min="3594" max="3594" width="12.42578125" style="3" bestFit="1" customWidth="1"/>
    <col min="3595" max="3840" width="9.140625" style="3"/>
    <col min="3841" max="3841" width="5.7109375" style="3" customWidth="1"/>
    <col min="3842" max="3842" width="43.5703125" style="3" bestFit="1" customWidth="1"/>
    <col min="3843" max="3846" width="11.28515625" style="3" customWidth="1"/>
    <col min="3847" max="3847" width="9.140625" style="3"/>
    <col min="3848" max="3848" width="12.5703125" style="3" bestFit="1" customWidth="1"/>
    <col min="3849" max="3849" width="9.140625" style="3"/>
    <col min="3850" max="3850" width="12.42578125" style="3" bestFit="1" customWidth="1"/>
    <col min="3851" max="4096" width="9.140625" style="3"/>
    <col min="4097" max="4097" width="5.7109375" style="3" customWidth="1"/>
    <col min="4098" max="4098" width="43.5703125" style="3" bestFit="1" customWidth="1"/>
    <col min="4099" max="4102" width="11.28515625" style="3" customWidth="1"/>
    <col min="4103" max="4103" width="9.140625" style="3"/>
    <col min="4104" max="4104" width="12.5703125" style="3" bestFit="1" customWidth="1"/>
    <col min="4105" max="4105" width="9.140625" style="3"/>
    <col min="4106" max="4106" width="12.42578125" style="3" bestFit="1" customWidth="1"/>
    <col min="4107" max="4352" width="9.140625" style="3"/>
    <col min="4353" max="4353" width="5.7109375" style="3" customWidth="1"/>
    <col min="4354" max="4354" width="43.5703125" style="3" bestFit="1" customWidth="1"/>
    <col min="4355" max="4358" width="11.28515625" style="3" customWidth="1"/>
    <col min="4359" max="4359" width="9.140625" style="3"/>
    <col min="4360" max="4360" width="12.5703125" style="3" bestFit="1" customWidth="1"/>
    <col min="4361" max="4361" width="9.140625" style="3"/>
    <col min="4362" max="4362" width="12.42578125" style="3" bestFit="1" customWidth="1"/>
    <col min="4363" max="4608" width="9.140625" style="3"/>
    <col min="4609" max="4609" width="5.7109375" style="3" customWidth="1"/>
    <col min="4610" max="4610" width="43.5703125" style="3" bestFit="1" customWidth="1"/>
    <col min="4611" max="4614" width="11.28515625" style="3" customWidth="1"/>
    <col min="4615" max="4615" width="9.140625" style="3"/>
    <col min="4616" max="4616" width="12.5703125" style="3" bestFit="1" customWidth="1"/>
    <col min="4617" max="4617" width="9.140625" style="3"/>
    <col min="4618" max="4618" width="12.42578125" style="3" bestFit="1" customWidth="1"/>
    <col min="4619" max="4864" width="9.140625" style="3"/>
    <col min="4865" max="4865" width="5.7109375" style="3" customWidth="1"/>
    <col min="4866" max="4866" width="43.5703125" style="3" bestFit="1" customWidth="1"/>
    <col min="4867" max="4870" width="11.28515625" style="3" customWidth="1"/>
    <col min="4871" max="4871" width="9.140625" style="3"/>
    <col min="4872" max="4872" width="12.5703125" style="3" bestFit="1" customWidth="1"/>
    <col min="4873" max="4873" width="9.140625" style="3"/>
    <col min="4874" max="4874" width="12.42578125" style="3" bestFit="1" customWidth="1"/>
    <col min="4875" max="5120" width="9.140625" style="3"/>
    <col min="5121" max="5121" width="5.7109375" style="3" customWidth="1"/>
    <col min="5122" max="5122" width="43.5703125" style="3" bestFit="1" customWidth="1"/>
    <col min="5123" max="5126" width="11.28515625" style="3" customWidth="1"/>
    <col min="5127" max="5127" width="9.140625" style="3"/>
    <col min="5128" max="5128" width="12.5703125" style="3" bestFit="1" customWidth="1"/>
    <col min="5129" max="5129" width="9.140625" style="3"/>
    <col min="5130" max="5130" width="12.42578125" style="3" bestFit="1" customWidth="1"/>
    <col min="5131" max="5376" width="9.140625" style="3"/>
    <col min="5377" max="5377" width="5.7109375" style="3" customWidth="1"/>
    <col min="5378" max="5378" width="43.5703125" style="3" bestFit="1" customWidth="1"/>
    <col min="5379" max="5382" width="11.28515625" style="3" customWidth="1"/>
    <col min="5383" max="5383" width="9.140625" style="3"/>
    <col min="5384" max="5384" width="12.5703125" style="3" bestFit="1" customWidth="1"/>
    <col min="5385" max="5385" width="9.140625" style="3"/>
    <col min="5386" max="5386" width="12.42578125" style="3" bestFit="1" customWidth="1"/>
    <col min="5387" max="5632" width="9.140625" style="3"/>
    <col min="5633" max="5633" width="5.7109375" style="3" customWidth="1"/>
    <col min="5634" max="5634" width="43.5703125" style="3" bestFit="1" customWidth="1"/>
    <col min="5635" max="5638" width="11.28515625" style="3" customWidth="1"/>
    <col min="5639" max="5639" width="9.140625" style="3"/>
    <col min="5640" max="5640" width="12.5703125" style="3" bestFit="1" customWidth="1"/>
    <col min="5641" max="5641" width="9.140625" style="3"/>
    <col min="5642" max="5642" width="12.42578125" style="3" bestFit="1" customWidth="1"/>
    <col min="5643" max="5888" width="9.140625" style="3"/>
    <col min="5889" max="5889" width="5.7109375" style="3" customWidth="1"/>
    <col min="5890" max="5890" width="43.5703125" style="3" bestFit="1" customWidth="1"/>
    <col min="5891" max="5894" width="11.28515625" style="3" customWidth="1"/>
    <col min="5895" max="5895" width="9.140625" style="3"/>
    <col min="5896" max="5896" width="12.5703125" style="3" bestFit="1" customWidth="1"/>
    <col min="5897" max="5897" width="9.140625" style="3"/>
    <col min="5898" max="5898" width="12.42578125" style="3" bestFit="1" customWidth="1"/>
    <col min="5899" max="6144" width="9.140625" style="3"/>
    <col min="6145" max="6145" width="5.7109375" style="3" customWidth="1"/>
    <col min="6146" max="6146" width="43.5703125" style="3" bestFit="1" customWidth="1"/>
    <col min="6147" max="6150" width="11.28515625" style="3" customWidth="1"/>
    <col min="6151" max="6151" width="9.140625" style="3"/>
    <col min="6152" max="6152" width="12.5703125" style="3" bestFit="1" customWidth="1"/>
    <col min="6153" max="6153" width="9.140625" style="3"/>
    <col min="6154" max="6154" width="12.42578125" style="3" bestFit="1" customWidth="1"/>
    <col min="6155" max="6400" width="9.140625" style="3"/>
    <col min="6401" max="6401" width="5.7109375" style="3" customWidth="1"/>
    <col min="6402" max="6402" width="43.5703125" style="3" bestFit="1" customWidth="1"/>
    <col min="6403" max="6406" width="11.28515625" style="3" customWidth="1"/>
    <col min="6407" max="6407" width="9.140625" style="3"/>
    <col min="6408" max="6408" width="12.5703125" style="3" bestFit="1" customWidth="1"/>
    <col min="6409" max="6409" width="9.140625" style="3"/>
    <col min="6410" max="6410" width="12.42578125" style="3" bestFit="1" customWidth="1"/>
    <col min="6411" max="6656" width="9.140625" style="3"/>
    <col min="6657" max="6657" width="5.7109375" style="3" customWidth="1"/>
    <col min="6658" max="6658" width="43.5703125" style="3" bestFit="1" customWidth="1"/>
    <col min="6659" max="6662" width="11.28515625" style="3" customWidth="1"/>
    <col min="6663" max="6663" width="9.140625" style="3"/>
    <col min="6664" max="6664" width="12.5703125" style="3" bestFit="1" customWidth="1"/>
    <col min="6665" max="6665" width="9.140625" style="3"/>
    <col min="6666" max="6666" width="12.42578125" style="3" bestFit="1" customWidth="1"/>
    <col min="6667" max="6912" width="9.140625" style="3"/>
    <col min="6913" max="6913" width="5.7109375" style="3" customWidth="1"/>
    <col min="6914" max="6914" width="43.5703125" style="3" bestFit="1" customWidth="1"/>
    <col min="6915" max="6918" width="11.28515625" style="3" customWidth="1"/>
    <col min="6919" max="6919" width="9.140625" style="3"/>
    <col min="6920" max="6920" width="12.5703125" style="3" bestFit="1" customWidth="1"/>
    <col min="6921" max="6921" width="9.140625" style="3"/>
    <col min="6922" max="6922" width="12.42578125" style="3" bestFit="1" customWidth="1"/>
    <col min="6923" max="7168" width="9.140625" style="3"/>
    <col min="7169" max="7169" width="5.7109375" style="3" customWidth="1"/>
    <col min="7170" max="7170" width="43.5703125" style="3" bestFit="1" customWidth="1"/>
    <col min="7171" max="7174" width="11.28515625" style="3" customWidth="1"/>
    <col min="7175" max="7175" width="9.140625" style="3"/>
    <col min="7176" max="7176" width="12.5703125" style="3" bestFit="1" customWidth="1"/>
    <col min="7177" max="7177" width="9.140625" style="3"/>
    <col min="7178" max="7178" width="12.42578125" style="3" bestFit="1" customWidth="1"/>
    <col min="7179" max="7424" width="9.140625" style="3"/>
    <col min="7425" max="7425" width="5.7109375" style="3" customWidth="1"/>
    <col min="7426" max="7426" width="43.5703125" style="3" bestFit="1" customWidth="1"/>
    <col min="7427" max="7430" width="11.28515625" style="3" customWidth="1"/>
    <col min="7431" max="7431" width="9.140625" style="3"/>
    <col min="7432" max="7432" width="12.5703125" style="3" bestFit="1" customWidth="1"/>
    <col min="7433" max="7433" width="9.140625" style="3"/>
    <col min="7434" max="7434" width="12.42578125" style="3" bestFit="1" customWidth="1"/>
    <col min="7435" max="7680" width="9.140625" style="3"/>
    <col min="7681" max="7681" width="5.7109375" style="3" customWidth="1"/>
    <col min="7682" max="7682" width="43.5703125" style="3" bestFit="1" customWidth="1"/>
    <col min="7683" max="7686" width="11.28515625" style="3" customWidth="1"/>
    <col min="7687" max="7687" width="9.140625" style="3"/>
    <col min="7688" max="7688" width="12.5703125" style="3" bestFit="1" customWidth="1"/>
    <col min="7689" max="7689" width="9.140625" style="3"/>
    <col min="7690" max="7690" width="12.42578125" style="3" bestFit="1" customWidth="1"/>
    <col min="7691" max="7936" width="9.140625" style="3"/>
    <col min="7937" max="7937" width="5.7109375" style="3" customWidth="1"/>
    <col min="7938" max="7938" width="43.5703125" style="3" bestFit="1" customWidth="1"/>
    <col min="7939" max="7942" width="11.28515625" style="3" customWidth="1"/>
    <col min="7943" max="7943" width="9.140625" style="3"/>
    <col min="7944" max="7944" width="12.5703125" style="3" bestFit="1" customWidth="1"/>
    <col min="7945" max="7945" width="9.140625" style="3"/>
    <col min="7946" max="7946" width="12.42578125" style="3" bestFit="1" customWidth="1"/>
    <col min="7947" max="8192" width="9.140625" style="3"/>
    <col min="8193" max="8193" width="5.7109375" style="3" customWidth="1"/>
    <col min="8194" max="8194" width="43.5703125" style="3" bestFit="1" customWidth="1"/>
    <col min="8195" max="8198" width="11.28515625" style="3" customWidth="1"/>
    <col min="8199" max="8199" width="9.140625" style="3"/>
    <col min="8200" max="8200" width="12.5703125" style="3" bestFit="1" customWidth="1"/>
    <col min="8201" max="8201" width="9.140625" style="3"/>
    <col min="8202" max="8202" width="12.42578125" style="3" bestFit="1" customWidth="1"/>
    <col min="8203" max="8448" width="9.140625" style="3"/>
    <col min="8449" max="8449" width="5.7109375" style="3" customWidth="1"/>
    <col min="8450" max="8450" width="43.5703125" style="3" bestFit="1" customWidth="1"/>
    <col min="8451" max="8454" width="11.28515625" style="3" customWidth="1"/>
    <col min="8455" max="8455" width="9.140625" style="3"/>
    <col min="8456" max="8456" width="12.5703125" style="3" bestFit="1" customWidth="1"/>
    <col min="8457" max="8457" width="9.140625" style="3"/>
    <col min="8458" max="8458" width="12.42578125" style="3" bestFit="1" customWidth="1"/>
    <col min="8459" max="8704" width="9.140625" style="3"/>
    <col min="8705" max="8705" width="5.7109375" style="3" customWidth="1"/>
    <col min="8706" max="8706" width="43.5703125" style="3" bestFit="1" customWidth="1"/>
    <col min="8707" max="8710" width="11.28515625" style="3" customWidth="1"/>
    <col min="8711" max="8711" width="9.140625" style="3"/>
    <col min="8712" max="8712" width="12.5703125" style="3" bestFit="1" customWidth="1"/>
    <col min="8713" max="8713" width="9.140625" style="3"/>
    <col min="8714" max="8714" width="12.42578125" style="3" bestFit="1" customWidth="1"/>
    <col min="8715" max="8960" width="9.140625" style="3"/>
    <col min="8961" max="8961" width="5.7109375" style="3" customWidth="1"/>
    <col min="8962" max="8962" width="43.5703125" style="3" bestFit="1" customWidth="1"/>
    <col min="8963" max="8966" width="11.28515625" style="3" customWidth="1"/>
    <col min="8967" max="8967" width="9.140625" style="3"/>
    <col min="8968" max="8968" width="12.5703125" style="3" bestFit="1" customWidth="1"/>
    <col min="8969" max="8969" width="9.140625" style="3"/>
    <col min="8970" max="8970" width="12.42578125" style="3" bestFit="1" customWidth="1"/>
    <col min="8971" max="9216" width="9.140625" style="3"/>
    <col min="9217" max="9217" width="5.7109375" style="3" customWidth="1"/>
    <col min="9218" max="9218" width="43.5703125" style="3" bestFit="1" customWidth="1"/>
    <col min="9219" max="9222" width="11.28515625" style="3" customWidth="1"/>
    <col min="9223" max="9223" width="9.140625" style="3"/>
    <col min="9224" max="9224" width="12.5703125" style="3" bestFit="1" customWidth="1"/>
    <col min="9225" max="9225" width="9.140625" style="3"/>
    <col min="9226" max="9226" width="12.42578125" style="3" bestFit="1" customWidth="1"/>
    <col min="9227" max="9472" width="9.140625" style="3"/>
    <col min="9473" max="9473" width="5.7109375" style="3" customWidth="1"/>
    <col min="9474" max="9474" width="43.5703125" style="3" bestFit="1" customWidth="1"/>
    <col min="9475" max="9478" width="11.28515625" style="3" customWidth="1"/>
    <col min="9479" max="9479" width="9.140625" style="3"/>
    <col min="9480" max="9480" width="12.5703125" style="3" bestFit="1" customWidth="1"/>
    <col min="9481" max="9481" width="9.140625" style="3"/>
    <col min="9482" max="9482" width="12.42578125" style="3" bestFit="1" customWidth="1"/>
    <col min="9483" max="9728" width="9.140625" style="3"/>
    <col min="9729" max="9729" width="5.7109375" style="3" customWidth="1"/>
    <col min="9730" max="9730" width="43.5703125" style="3" bestFit="1" customWidth="1"/>
    <col min="9731" max="9734" width="11.28515625" style="3" customWidth="1"/>
    <col min="9735" max="9735" width="9.140625" style="3"/>
    <col min="9736" max="9736" width="12.5703125" style="3" bestFit="1" customWidth="1"/>
    <col min="9737" max="9737" width="9.140625" style="3"/>
    <col min="9738" max="9738" width="12.42578125" style="3" bestFit="1" customWidth="1"/>
    <col min="9739" max="9984" width="9.140625" style="3"/>
    <col min="9985" max="9985" width="5.7109375" style="3" customWidth="1"/>
    <col min="9986" max="9986" width="43.5703125" style="3" bestFit="1" customWidth="1"/>
    <col min="9987" max="9990" width="11.28515625" style="3" customWidth="1"/>
    <col min="9991" max="9991" width="9.140625" style="3"/>
    <col min="9992" max="9992" width="12.5703125" style="3" bestFit="1" customWidth="1"/>
    <col min="9993" max="9993" width="9.140625" style="3"/>
    <col min="9994" max="9994" width="12.42578125" style="3" bestFit="1" customWidth="1"/>
    <col min="9995" max="10240" width="9.140625" style="3"/>
    <col min="10241" max="10241" width="5.7109375" style="3" customWidth="1"/>
    <col min="10242" max="10242" width="43.5703125" style="3" bestFit="1" customWidth="1"/>
    <col min="10243" max="10246" width="11.28515625" style="3" customWidth="1"/>
    <col min="10247" max="10247" width="9.140625" style="3"/>
    <col min="10248" max="10248" width="12.5703125" style="3" bestFit="1" customWidth="1"/>
    <col min="10249" max="10249" width="9.140625" style="3"/>
    <col min="10250" max="10250" width="12.42578125" style="3" bestFit="1" customWidth="1"/>
    <col min="10251" max="10496" width="9.140625" style="3"/>
    <col min="10497" max="10497" width="5.7109375" style="3" customWidth="1"/>
    <col min="10498" max="10498" width="43.5703125" style="3" bestFit="1" customWidth="1"/>
    <col min="10499" max="10502" width="11.28515625" style="3" customWidth="1"/>
    <col min="10503" max="10503" width="9.140625" style="3"/>
    <col min="10504" max="10504" width="12.5703125" style="3" bestFit="1" customWidth="1"/>
    <col min="10505" max="10505" width="9.140625" style="3"/>
    <col min="10506" max="10506" width="12.42578125" style="3" bestFit="1" customWidth="1"/>
    <col min="10507" max="10752" width="9.140625" style="3"/>
    <col min="10753" max="10753" width="5.7109375" style="3" customWidth="1"/>
    <col min="10754" max="10754" width="43.5703125" style="3" bestFit="1" customWidth="1"/>
    <col min="10755" max="10758" width="11.28515625" style="3" customWidth="1"/>
    <col min="10759" max="10759" width="9.140625" style="3"/>
    <col min="10760" max="10760" width="12.5703125" style="3" bestFit="1" customWidth="1"/>
    <col min="10761" max="10761" width="9.140625" style="3"/>
    <col min="10762" max="10762" width="12.42578125" style="3" bestFit="1" customWidth="1"/>
    <col min="10763" max="11008" width="9.140625" style="3"/>
    <col min="11009" max="11009" width="5.7109375" style="3" customWidth="1"/>
    <col min="11010" max="11010" width="43.5703125" style="3" bestFit="1" customWidth="1"/>
    <col min="11011" max="11014" width="11.28515625" style="3" customWidth="1"/>
    <col min="11015" max="11015" width="9.140625" style="3"/>
    <col min="11016" max="11016" width="12.5703125" style="3" bestFit="1" customWidth="1"/>
    <col min="11017" max="11017" width="9.140625" style="3"/>
    <col min="11018" max="11018" width="12.42578125" style="3" bestFit="1" customWidth="1"/>
    <col min="11019" max="11264" width="9.140625" style="3"/>
    <col min="11265" max="11265" width="5.7109375" style="3" customWidth="1"/>
    <col min="11266" max="11266" width="43.5703125" style="3" bestFit="1" customWidth="1"/>
    <col min="11267" max="11270" width="11.28515625" style="3" customWidth="1"/>
    <col min="11271" max="11271" width="9.140625" style="3"/>
    <col min="11272" max="11272" width="12.5703125" style="3" bestFit="1" customWidth="1"/>
    <col min="11273" max="11273" width="9.140625" style="3"/>
    <col min="11274" max="11274" width="12.42578125" style="3" bestFit="1" customWidth="1"/>
    <col min="11275" max="11520" width="9.140625" style="3"/>
    <col min="11521" max="11521" width="5.7109375" style="3" customWidth="1"/>
    <col min="11522" max="11522" width="43.5703125" style="3" bestFit="1" customWidth="1"/>
    <col min="11523" max="11526" width="11.28515625" style="3" customWidth="1"/>
    <col min="11527" max="11527" width="9.140625" style="3"/>
    <col min="11528" max="11528" width="12.5703125" style="3" bestFit="1" customWidth="1"/>
    <col min="11529" max="11529" width="9.140625" style="3"/>
    <col min="11530" max="11530" width="12.42578125" style="3" bestFit="1" customWidth="1"/>
    <col min="11531" max="11776" width="9.140625" style="3"/>
    <col min="11777" max="11777" width="5.7109375" style="3" customWidth="1"/>
    <col min="11778" max="11778" width="43.5703125" style="3" bestFit="1" customWidth="1"/>
    <col min="11779" max="11782" width="11.28515625" style="3" customWidth="1"/>
    <col min="11783" max="11783" width="9.140625" style="3"/>
    <col min="11784" max="11784" width="12.5703125" style="3" bestFit="1" customWidth="1"/>
    <col min="11785" max="11785" width="9.140625" style="3"/>
    <col min="11786" max="11786" width="12.42578125" style="3" bestFit="1" customWidth="1"/>
    <col min="11787" max="12032" width="9.140625" style="3"/>
    <col min="12033" max="12033" width="5.7109375" style="3" customWidth="1"/>
    <col min="12034" max="12034" width="43.5703125" style="3" bestFit="1" customWidth="1"/>
    <col min="12035" max="12038" width="11.28515625" style="3" customWidth="1"/>
    <col min="12039" max="12039" width="9.140625" style="3"/>
    <col min="12040" max="12040" width="12.5703125" style="3" bestFit="1" customWidth="1"/>
    <col min="12041" max="12041" width="9.140625" style="3"/>
    <col min="12042" max="12042" width="12.42578125" style="3" bestFit="1" customWidth="1"/>
    <col min="12043" max="12288" width="9.140625" style="3"/>
    <col min="12289" max="12289" width="5.7109375" style="3" customWidth="1"/>
    <col min="12290" max="12290" width="43.5703125" style="3" bestFit="1" customWidth="1"/>
    <col min="12291" max="12294" width="11.28515625" style="3" customWidth="1"/>
    <col min="12295" max="12295" width="9.140625" style="3"/>
    <col min="12296" max="12296" width="12.5703125" style="3" bestFit="1" customWidth="1"/>
    <col min="12297" max="12297" width="9.140625" style="3"/>
    <col min="12298" max="12298" width="12.42578125" style="3" bestFit="1" customWidth="1"/>
    <col min="12299" max="12544" width="9.140625" style="3"/>
    <col min="12545" max="12545" width="5.7109375" style="3" customWidth="1"/>
    <col min="12546" max="12546" width="43.5703125" style="3" bestFit="1" customWidth="1"/>
    <col min="12547" max="12550" width="11.28515625" style="3" customWidth="1"/>
    <col min="12551" max="12551" width="9.140625" style="3"/>
    <col min="12552" max="12552" width="12.5703125" style="3" bestFit="1" customWidth="1"/>
    <col min="12553" max="12553" width="9.140625" style="3"/>
    <col min="12554" max="12554" width="12.42578125" style="3" bestFit="1" customWidth="1"/>
    <col min="12555" max="12800" width="9.140625" style="3"/>
    <col min="12801" max="12801" width="5.7109375" style="3" customWidth="1"/>
    <col min="12802" max="12802" width="43.5703125" style="3" bestFit="1" customWidth="1"/>
    <col min="12803" max="12806" width="11.28515625" style="3" customWidth="1"/>
    <col min="12807" max="12807" width="9.140625" style="3"/>
    <col min="12808" max="12808" width="12.5703125" style="3" bestFit="1" customWidth="1"/>
    <col min="12809" max="12809" width="9.140625" style="3"/>
    <col min="12810" max="12810" width="12.42578125" style="3" bestFit="1" customWidth="1"/>
    <col min="12811" max="13056" width="9.140625" style="3"/>
    <col min="13057" max="13057" width="5.7109375" style="3" customWidth="1"/>
    <col min="13058" max="13058" width="43.5703125" style="3" bestFit="1" customWidth="1"/>
    <col min="13059" max="13062" width="11.28515625" style="3" customWidth="1"/>
    <col min="13063" max="13063" width="9.140625" style="3"/>
    <col min="13064" max="13064" width="12.5703125" style="3" bestFit="1" customWidth="1"/>
    <col min="13065" max="13065" width="9.140625" style="3"/>
    <col min="13066" max="13066" width="12.42578125" style="3" bestFit="1" customWidth="1"/>
    <col min="13067" max="13312" width="9.140625" style="3"/>
    <col min="13313" max="13313" width="5.7109375" style="3" customWidth="1"/>
    <col min="13314" max="13314" width="43.5703125" style="3" bestFit="1" customWidth="1"/>
    <col min="13315" max="13318" width="11.28515625" style="3" customWidth="1"/>
    <col min="13319" max="13319" width="9.140625" style="3"/>
    <col min="13320" max="13320" width="12.5703125" style="3" bestFit="1" customWidth="1"/>
    <col min="13321" max="13321" width="9.140625" style="3"/>
    <col min="13322" max="13322" width="12.42578125" style="3" bestFit="1" customWidth="1"/>
    <col min="13323" max="13568" width="9.140625" style="3"/>
    <col min="13569" max="13569" width="5.7109375" style="3" customWidth="1"/>
    <col min="13570" max="13570" width="43.5703125" style="3" bestFit="1" customWidth="1"/>
    <col min="13571" max="13574" width="11.28515625" style="3" customWidth="1"/>
    <col min="13575" max="13575" width="9.140625" style="3"/>
    <col min="13576" max="13576" width="12.5703125" style="3" bestFit="1" customWidth="1"/>
    <col min="13577" max="13577" width="9.140625" style="3"/>
    <col min="13578" max="13578" width="12.42578125" style="3" bestFit="1" customWidth="1"/>
    <col min="13579" max="13824" width="9.140625" style="3"/>
    <col min="13825" max="13825" width="5.7109375" style="3" customWidth="1"/>
    <col min="13826" max="13826" width="43.5703125" style="3" bestFit="1" customWidth="1"/>
    <col min="13827" max="13830" width="11.28515625" style="3" customWidth="1"/>
    <col min="13831" max="13831" width="9.140625" style="3"/>
    <col min="13832" max="13832" width="12.5703125" style="3" bestFit="1" customWidth="1"/>
    <col min="13833" max="13833" width="9.140625" style="3"/>
    <col min="13834" max="13834" width="12.42578125" style="3" bestFit="1" customWidth="1"/>
    <col min="13835" max="14080" width="9.140625" style="3"/>
    <col min="14081" max="14081" width="5.7109375" style="3" customWidth="1"/>
    <col min="14082" max="14082" width="43.5703125" style="3" bestFit="1" customWidth="1"/>
    <col min="14083" max="14086" width="11.28515625" style="3" customWidth="1"/>
    <col min="14087" max="14087" width="9.140625" style="3"/>
    <col min="14088" max="14088" width="12.5703125" style="3" bestFit="1" customWidth="1"/>
    <col min="14089" max="14089" width="9.140625" style="3"/>
    <col min="14090" max="14090" width="12.42578125" style="3" bestFit="1" customWidth="1"/>
    <col min="14091" max="14336" width="9.140625" style="3"/>
    <col min="14337" max="14337" width="5.7109375" style="3" customWidth="1"/>
    <col min="14338" max="14338" width="43.5703125" style="3" bestFit="1" customWidth="1"/>
    <col min="14339" max="14342" width="11.28515625" style="3" customWidth="1"/>
    <col min="14343" max="14343" width="9.140625" style="3"/>
    <col min="14344" max="14344" width="12.5703125" style="3" bestFit="1" customWidth="1"/>
    <col min="14345" max="14345" width="9.140625" style="3"/>
    <col min="14346" max="14346" width="12.42578125" style="3" bestFit="1" customWidth="1"/>
    <col min="14347" max="14592" width="9.140625" style="3"/>
    <col min="14593" max="14593" width="5.7109375" style="3" customWidth="1"/>
    <col min="14594" max="14594" width="43.5703125" style="3" bestFit="1" customWidth="1"/>
    <col min="14595" max="14598" width="11.28515625" style="3" customWidth="1"/>
    <col min="14599" max="14599" width="9.140625" style="3"/>
    <col min="14600" max="14600" width="12.5703125" style="3" bestFit="1" customWidth="1"/>
    <col min="14601" max="14601" width="9.140625" style="3"/>
    <col min="14602" max="14602" width="12.42578125" style="3" bestFit="1" customWidth="1"/>
    <col min="14603" max="14848" width="9.140625" style="3"/>
    <col min="14849" max="14849" width="5.7109375" style="3" customWidth="1"/>
    <col min="14850" max="14850" width="43.5703125" style="3" bestFit="1" customWidth="1"/>
    <col min="14851" max="14854" width="11.28515625" style="3" customWidth="1"/>
    <col min="14855" max="14855" width="9.140625" style="3"/>
    <col min="14856" max="14856" width="12.5703125" style="3" bestFit="1" customWidth="1"/>
    <col min="14857" max="14857" width="9.140625" style="3"/>
    <col min="14858" max="14858" width="12.42578125" style="3" bestFit="1" customWidth="1"/>
    <col min="14859" max="15104" width="9.140625" style="3"/>
    <col min="15105" max="15105" width="5.7109375" style="3" customWidth="1"/>
    <col min="15106" max="15106" width="43.5703125" style="3" bestFit="1" customWidth="1"/>
    <col min="15107" max="15110" width="11.28515625" style="3" customWidth="1"/>
    <col min="15111" max="15111" width="9.140625" style="3"/>
    <col min="15112" max="15112" width="12.5703125" style="3" bestFit="1" customWidth="1"/>
    <col min="15113" max="15113" width="9.140625" style="3"/>
    <col min="15114" max="15114" width="12.42578125" style="3" bestFit="1" customWidth="1"/>
    <col min="15115" max="15360" width="9.140625" style="3"/>
    <col min="15361" max="15361" width="5.7109375" style="3" customWidth="1"/>
    <col min="15362" max="15362" width="43.5703125" style="3" bestFit="1" customWidth="1"/>
    <col min="15363" max="15366" width="11.28515625" style="3" customWidth="1"/>
    <col min="15367" max="15367" width="9.140625" style="3"/>
    <col min="15368" max="15368" width="12.5703125" style="3" bestFit="1" customWidth="1"/>
    <col min="15369" max="15369" width="9.140625" style="3"/>
    <col min="15370" max="15370" width="12.42578125" style="3" bestFit="1" customWidth="1"/>
    <col min="15371" max="15616" width="9.140625" style="3"/>
    <col min="15617" max="15617" width="5.7109375" style="3" customWidth="1"/>
    <col min="15618" max="15618" width="43.5703125" style="3" bestFit="1" customWidth="1"/>
    <col min="15619" max="15622" width="11.28515625" style="3" customWidth="1"/>
    <col min="15623" max="15623" width="9.140625" style="3"/>
    <col min="15624" max="15624" width="12.5703125" style="3" bestFit="1" customWidth="1"/>
    <col min="15625" max="15625" width="9.140625" style="3"/>
    <col min="15626" max="15626" width="12.42578125" style="3" bestFit="1" customWidth="1"/>
    <col min="15627" max="15872" width="9.140625" style="3"/>
    <col min="15873" max="15873" width="5.7109375" style="3" customWidth="1"/>
    <col min="15874" max="15874" width="43.5703125" style="3" bestFit="1" customWidth="1"/>
    <col min="15875" max="15878" width="11.28515625" style="3" customWidth="1"/>
    <col min="15879" max="15879" width="9.140625" style="3"/>
    <col min="15880" max="15880" width="12.5703125" style="3" bestFit="1" customWidth="1"/>
    <col min="15881" max="15881" width="9.140625" style="3"/>
    <col min="15882" max="15882" width="12.42578125" style="3" bestFit="1" customWidth="1"/>
    <col min="15883" max="16128" width="9.140625" style="3"/>
    <col min="16129" max="16129" width="5.7109375" style="3" customWidth="1"/>
    <col min="16130" max="16130" width="43.5703125" style="3" bestFit="1" customWidth="1"/>
    <col min="16131" max="16134" width="11.28515625" style="3" customWidth="1"/>
    <col min="16135" max="16135" width="9.140625" style="3"/>
    <col min="16136" max="16136" width="12.5703125" style="3" bestFit="1" customWidth="1"/>
    <col min="16137" max="16137" width="9.140625" style="3"/>
    <col min="16138" max="16138" width="12.42578125" style="3" bestFit="1" customWidth="1"/>
    <col min="16139" max="16384" width="9.140625" style="3"/>
  </cols>
  <sheetData>
    <row r="1" spans="1:13" ht="15" customHeight="1">
      <c r="A1" s="1" t="s">
        <v>0</v>
      </c>
      <c r="B1" s="2"/>
      <c r="C1" s="2"/>
      <c r="D1" s="2"/>
      <c r="E1" s="2"/>
      <c r="F1" s="2"/>
    </row>
    <row r="2" spans="1:13" ht="15">
      <c r="A2" s="4" t="s">
        <v>1</v>
      </c>
      <c r="B2" s="4"/>
      <c r="C2" s="4"/>
      <c r="D2" s="4"/>
      <c r="E2" s="4"/>
      <c r="F2" s="4"/>
    </row>
    <row r="3" spans="1:13" ht="15">
      <c r="A3" s="4" t="s">
        <v>2</v>
      </c>
      <c r="B3" s="4"/>
      <c r="C3" s="4"/>
      <c r="D3" s="4"/>
      <c r="E3" s="4"/>
      <c r="F3" s="4"/>
    </row>
    <row r="4" spans="1:13" ht="15">
      <c r="A4" s="4" t="s">
        <v>3</v>
      </c>
      <c r="B4" s="4"/>
      <c r="C4" s="4"/>
      <c r="D4" s="4"/>
      <c r="E4" s="4"/>
      <c r="F4" s="4"/>
    </row>
    <row r="5" spans="1:13" ht="15">
      <c r="A5" s="4" t="s">
        <v>4</v>
      </c>
      <c r="B5" s="4"/>
      <c r="C5" s="4"/>
      <c r="D5" s="4"/>
      <c r="E5" s="4"/>
      <c r="F5" s="4"/>
    </row>
    <row r="6" spans="1:13" ht="15">
      <c r="A6" s="4" t="s">
        <v>5</v>
      </c>
      <c r="B6" s="4"/>
      <c r="C6" s="4"/>
      <c r="D6" s="4"/>
      <c r="E6" s="4"/>
      <c r="F6" s="4"/>
    </row>
    <row r="7" spans="1:13" ht="12.75" customHeight="1"/>
    <row r="8" spans="1:13" s="12" customFormat="1" ht="14.25">
      <c r="A8" s="8" t="s">
        <v>6</v>
      </c>
      <c r="B8" s="9"/>
      <c r="C8" s="10"/>
      <c r="D8" s="10"/>
      <c r="E8" s="10"/>
      <c r="F8" s="11" t="s">
        <v>7</v>
      </c>
    </row>
    <row r="9" spans="1:13" s="16" customFormat="1" ht="25.5" customHeight="1">
      <c r="A9" s="13" t="s">
        <v>8</v>
      </c>
      <c r="B9" s="13" t="s">
        <v>9</v>
      </c>
      <c r="C9" s="14" t="s">
        <v>10</v>
      </c>
      <c r="D9" s="15"/>
      <c r="E9" s="14" t="s">
        <v>11</v>
      </c>
      <c r="F9" s="15"/>
    </row>
    <row r="10" spans="1:13" s="16" customFormat="1">
      <c r="A10" s="17"/>
      <c r="B10" s="17"/>
      <c r="C10" s="18" t="s">
        <v>12</v>
      </c>
      <c r="D10" s="18" t="s">
        <v>13</v>
      </c>
      <c r="E10" s="18" t="s">
        <v>12</v>
      </c>
      <c r="F10" s="18" t="s">
        <v>13</v>
      </c>
    </row>
    <row r="11" spans="1:13" s="16" customFormat="1">
      <c r="A11" s="18">
        <v>1</v>
      </c>
      <c r="B11" s="18">
        <f>A11+1</f>
        <v>2</v>
      </c>
      <c r="C11" s="18">
        <f>B11+1</f>
        <v>3</v>
      </c>
      <c r="D11" s="18">
        <f>C11+1</f>
        <v>4</v>
      </c>
      <c r="E11" s="18">
        <f>D11+1</f>
        <v>5</v>
      </c>
      <c r="F11" s="18">
        <f>E11+1</f>
        <v>6</v>
      </c>
    </row>
    <row r="12" spans="1:13">
      <c r="A12" s="19" t="s">
        <v>14</v>
      </c>
      <c r="B12" s="20" t="s">
        <v>15</v>
      </c>
      <c r="C12" s="21">
        <v>13.957627118644067</v>
      </c>
      <c r="D12" s="21">
        <v>16.47</v>
      </c>
      <c r="E12" s="21">
        <v>13.98</v>
      </c>
      <c r="F12" s="21">
        <v>16.496400000000001</v>
      </c>
    </row>
    <row r="13" spans="1:13">
      <c r="A13" s="22" t="s">
        <v>16</v>
      </c>
      <c r="B13" s="23" t="s">
        <v>17</v>
      </c>
      <c r="C13" s="21">
        <v>23.97</v>
      </c>
      <c r="D13" s="21">
        <v>28.284599999999998</v>
      </c>
      <c r="E13" s="21">
        <v>34.28</v>
      </c>
      <c r="F13" s="21">
        <v>40.450400000000002</v>
      </c>
      <c r="H13" s="24"/>
      <c r="I13" s="24"/>
    </row>
    <row r="14" spans="1:13">
      <c r="A14" s="22" t="s">
        <v>18</v>
      </c>
      <c r="B14" s="23" t="s">
        <v>19</v>
      </c>
      <c r="C14" s="21">
        <v>27.12</v>
      </c>
      <c r="D14" s="21">
        <v>32.001599999999996</v>
      </c>
      <c r="E14" s="21">
        <v>34.28</v>
      </c>
      <c r="F14" s="21">
        <v>40.450400000000002</v>
      </c>
      <c r="G14" s="25"/>
      <c r="J14" s="25"/>
      <c r="M14" s="25"/>
    </row>
    <row r="15" spans="1:13">
      <c r="B15" s="26"/>
      <c r="H15" s="16"/>
      <c r="I15" s="16"/>
    </row>
    <row r="16" spans="1:13" s="12" customFormat="1" ht="14.25">
      <c r="A16" s="8" t="s">
        <v>20</v>
      </c>
      <c r="B16" s="9"/>
      <c r="C16" s="10"/>
      <c r="D16" s="10"/>
      <c r="E16" s="10"/>
      <c r="F16" s="11" t="s">
        <v>7</v>
      </c>
      <c r="H16" s="3"/>
      <c r="I16" s="3"/>
      <c r="J16" s="27"/>
    </row>
    <row r="17" spans="1:10" s="16" customFormat="1" ht="25.5" customHeight="1">
      <c r="A17" s="28" t="s">
        <v>8</v>
      </c>
      <c r="B17" s="28" t="s">
        <v>9</v>
      </c>
      <c r="C17" s="14" t="s">
        <v>10</v>
      </c>
      <c r="D17" s="15"/>
      <c r="E17" s="14" t="s">
        <v>11</v>
      </c>
      <c r="F17" s="15"/>
      <c r="J17" s="29"/>
    </row>
    <row r="18" spans="1:10" s="16" customFormat="1">
      <c r="A18" s="17"/>
      <c r="B18" s="17"/>
      <c r="C18" s="18" t="s">
        <v>12</v>
      </c>
      <c r="D18" s="18" t="s">
        <v>13</v>
      </c>
      <c r="E18" s="18" t="s">
        <v>12</v>
      </c>
      <c r="F18" s="18" t="s">
        <v>13</v>
      </c>
    </row>
    <row r="19" spans="1:10" s="16" customFormat="1">
      <c r="A19" s="18">
        <v>1</v>
      </c>
      <c r="B19" s="18">
        <f>A19+1</f>
        <v>2</v>
      </c>
      <c r="C19" s="18">
        <f>B19+1</f>
        <v>3</v>
      </c>
      <c r="D19" s="18">
        <f>C19+1</f>
        <v>4</v>
      </c>
      <c r="E19" s="18">
        <f>D19+1</f>
        <v>5</v>
      </c>
      <c r="F19" s="18">
        <f>E19+1</f>
        <v>6</v>
      </c>
    </row>
    <row r="20" spans="1:10">
      <c r="A20" s="19" t="s">
        <v>14</v>
      </c>
      <c r="B20" s="20" t="s">
        <v>15</v>
      </c>
      <c r="C20" s="21">
        <v>12.779661016949154</v>
      </c>
      <c r="D20" s="21">
        <v>15.08</v>
      </c>
      <c r="E20" s="21">
        <v>14.41</v>
      </c>
      <c r="F20" s="21">
        <v>17.003799999999998</v>
      </c>
    </row>
    <row r="21" spans="1:10">
      <c r="A21" s="22" t="s">
        <v>16</v>
      </c>
      <c r="B21" s="23" t="s">
        <v>17</v>
      </c>
      <c r="C21" s="21">
        <v>13.74</v>
      </c>
      <c r="D21" s="21">
        <v>16.213200000000001</v>
      </c>
      <c r="E21" s="21">
        <v>27.55</v>
      </c>
      <c r="F21" s="21">
        <v>32.509</v>
      </c>
      <c r="H21" s="30"/>
      <c r="I21" s="30"/>
    </row>
    <row r="22" spans="1:10">
      <c r="A22" s="22" t="s">
        <v>18</v>
      </c>
      <c r="B22" s="23" t="s">
        <v>19</v>
      </c>
      <c r="C22" s="21">
        <v>19</v>
      </c>
      <c r="D22" s="21">
        <v>22.419999999999998</v>
      </c>
      <c r="E22" s="21">
        <v>27.55</v>
      </c>
      <c r="F22" s="21">
        <v>32.509</v>
      </c>
      <c r="G22" s="25"/>
      <c r="H22" s="25"/>
      <c r="J22" s="25"/>
    </row>
    <row r="23" spans="1:10">
      <c r="A23" s="22" t="s">
        <v>21</v>
      </c>
      <c r="B23" s="23" t="s">
        <v>22</v>
      </c>
      <c r="C23" s="21">
        <v>5.65</v>
      </c>
      <c r="D23" s="21">
        <v>6.6669999999999998</v>
      </c>
      <c r="E23" s="21">
        <v>5.65</v>
      </c>
      <c r="F23" s="21">
        <v>6.6669999999999998</v>
      </c>
      <c r="H23" s="30"/>
      <c r="I23" s="30"/>
    </row>
    <row r="24" spans="1:10" s="31" customFormat="1">
      <c r="H24" s="30"/>
      <c r="I24" s="30"/>
      <c r="J24" s="29"/>
    </row>
    <row r="25" spans="1:10" s="32" customFormat="1">
      <c r="B25" s="33" t="s">
        <v>23</v>
      </c>
    </row>
    <row r="26" spans="1:10" s="32" customFormat="1" ht="12.75" customHeight="1">
      <c r="B26" s="34" t="s">
        <v>24</v>
      </c>
      <c r="C26" s="34"/>
      <c r="D26" s="34"/>
      <c r="E26" s="34"/>
      <c r="F26" s="34"/>
    </row>
    <row r="27" spans="1:10" s="32" customFormat="1">
      <c r="B27" s="34"/>
      <c r="C27" s="34"/>
      <c r="D27" s="34"/>
      <c r="E27" s="34"/>
      <c r="F27" s="34"/>
    </row>
    <row r="28" spans="1:10" s="32" customFormat="1" ht="12.75" customHeight="1">
      <c r="B28" s="34"/>
      <c r="C28" s="34"/>
      <c r="D28" s="34"/>
      <c r="E28" s="34"/>
      <c r="F28" s="34"/>
    </row>
    <row r="29" spans="1:10" s="32" customFormat="1" hidden="1">
      <c r="B29" s="34"/>
      <c r="C29" s="34"/>
      <c r="D29" s="34"/>
      <c r="E29" s="34"/>
      <c r="F29" s="34"/>
    </row>
    <row r="30" spans="1:10" s="31" customFormat="1"/>
    <row r="31" spans="1:10" s="31" customFormat="1">
      <c r="B31" s="35" t="s">
        <v>25</v>
      </c>
      <c r="C31" s="35"/>
      <c r="E31" s="35" t="str">
        <f>'[1]Надбавки Г2014'!E33</f>
        <v>Ю.А. Куртова</v>
      </c>
    </row>
    <row r="32" spans="1:10" s="31" customFormat="1"/>
    <row r="33" spans="1:6" ht="27.75" customHeight="1">
      <c r="B33" s="36" t="s">
        <v>26</v>
      </c>
      <c r="C33" s="36"/>
      <c r="D33" s="36"/>
      <c r="E33" s="36"/>
      <c r="F33" s="36"/>
    </row>
    <row r="34" spans="1:6" ht="15.75">
      <c r="A34" s="37" t="s">
        <v>27</v>
      </c>
      <c r="B34" s="37"/>
      <c r="C34" s="37"/>
      <c r="D34" s="37"/>
      <c r="E34" s="37"/>
      <c r="F34" s="37"/>
    </row>
    <row r="35" spans="1:6" ht="15">
      <c r="A35" s="38" t="s">
        <v>1</v>
      </c>
      <c r="B35" s="38"/>
      <c r="C35" s="38"/>
      <c r="D35" s="38"/>
      <c r="E35" s="38"/>
      <c r="F35" s="38"/>
    </row>
    <row r="36" spans="1:6" ht="15">
      <c r="A36" s="38" t="s">
        <v>2</v>
      </c>
      <c r="B36" s="38"/>
      <c r="C36" s="38"/>
      <c r="D36" s="38"/>
      <c r="E36" s="38"/>
      <c r="F36" s="38"/>
    </row>
    <row r="37" spans="1:6" ht="15">
      <c r="A37" s="38" t="s">
        <v>3</v>
      </c>
      <c r="B37" s="38"/>
      <c r="C37" s="38"/>
      <c r="D37" s="38"/>
      <c r="E37" s="38"/>
      <c r="F37" s="38"/>
    </row>
    <row r="38" spans="1:6" ht="15">
      <c r="A38" s="38" t="s">
        <v>28</v>
      </c>
      <c r="B38" s="38"/>
      <c r="C38" s="38"/>
      <c r="D38" s="38"/>
      <c r="E38" s="38"/>
      <c r="F38" s="38"/>
    </row>
    <row r="39" spans="1:6" ht="15">
      <c r="A39" s="38" t="s">
        <v>5</v>
      </c>
      <c r="B39" s="38"/>
      <c r="C39" s="38"/>
      <c r="D39" s="38"/>
      <c r="E39" s="38"/>
      <c r="F39" s="38"/>
    </row>
    <row r="40" spans="1:6">
      <c r="A40" s="39"/>
      <c r="B40" s="40"/>
      <c r="C40" s="40"/>
      <c r="D40" s="41"/>
      <c r="E40" s="41"/>
      <c r="F40" s="41"/>
    </row>
    <row r="41" spans="1:6" ht="14.25">
      <c r="A41" s="42" t="s">
        <v>6</v>
      </c>
      <c r="B41" s="43"/>
      <c r="C41" s="44"/>
      <c r="D41" s="44"/>
      <c r="E41" s="44"/>
      <c r="F41" s="45" t="s">
        <v>7</v>
      </c>
    </row>
    <row r="42" spans="1:6">
      <c r="A42" s="46" t="s">
        <v>8</v>
      </c>
      <c r="B42" s="46" t="s">
        <v>9</v>
      </c>
      <c r="C42" s="47" t="s">
        <v>10</v>
      </c>
      <c r="D42" s="48"/>
      <c r="E42" s="47" t="s">
        <v>11</v>
      </c>
      <c r="F42" s="48"/>
    </row>
    <row r="43" spans="1:6">
      <c r="A43" s="49"/>
      <c r="B43" s="49"/>
      <c r="C43" s="50" t="s">
        <v>12</v>
      </c>
      <c r="D43" s="50" t="s">
        <v>13</v>
      </c>
      <c r="E43" s="50" t="s">
        <v>12</v>
      </c>
      <c r="F43" s="50" t="s">
        <v>13</v>
      </c>
    </row>
    <row r="44" spans="1:6">
      <c r="A44" s="50">
        <v>1</v>
      </c>
      <c r="B44" s="50">
        <f>A44+1</f>
        <v>2</v>
      </c>
      <c r="C44" s="50">
        <f>B44+1</f>
        <v>3</v>
      </c>
      <c r="D44" s="50">
        <f>C44+1</f>
        <v>4</v>
      </c>
      <c r="E44" s="50">
        <f>D44+1</f>
        <v>5</v>
      </c>
      <c r="F44" s="50">
        <f>E44+1</f>
        <v>6</v>
      </c>
    </row>
    <row r="45" spans="1:6">
      <c r="A45" s="19" t="s">
        <v>14</v>
      </c>
      <c r="B45" s="20" t="s">
        <v>15</v>
      </c>
      <c r="C45" s="51">
        <v>17.33898305084746</v>
      </c>
      <c r="D45" s="51">
        <v>20.46</v>
      </c>
      <c r="E45" s="51">
        <v>18.3</v>
      </c>
      <c r="F45" s="51">
        <v>21.594000000000001</v>
      </c>
    </row>
    <row r="46" spans="1:6">
      <c r="A46" s="22" t="s">
        <v>16</v>
      </c>
      <c r="B46" s="23" t="s">
        <v>17</v>
      </c>
      <c r="C46" s="51">
        <v>92</v>
      </c>
      <c r="D46" s="51">
        <v>108.55999999999999</v>
      </c>
      <c r="E46" s="52">
        <v>34.28</v>
      </c>
      <c r="F46" s="51">
        <v>40.450400000000002</v>
      </c>
    </row>
    <row r="47" spans="1:6">
      <c r="A47" s="22" t="s">
        <v>18</v>
      </c>
      <c r="B47" s="23" t="s">
        <v>19</v>
      </c>
      <c r="C47" s="51">
        <v>92</v>
      </c>
      <c r="D47" s="51">
        <v>108.55999999999999</v>
      </c>
      <c r="E47" s="52">
        <v>34.28</v>
      </c>
      <c r="F47" s="51">
        <v>40.450400000000002</v>
      </c>
    </row>
    <row r="48" spans="1:6">
      <c r="A48" s="39"/>
      <c r="B48" s="53"/>
      <c r="C48" s="40"/>
      <c r="D48" s="41"/>
      <c r="E48" s="41"/>
      <c r="F48" s="41"/>
    </row>
    <row r="49" spans="1:6" ht="14.25">
      <c r="A49" s="42" t="s">
        <v>20</v>
      </c>
      <c r="B49" s="43"/>
      <c r="C49" s="44"/>
      <c r="D49" s="44"/>
      <c r="E49" s="44"/>
      <c r="F49" s="45" t="s">
        <v>7</v>
      </c>
    </row>
    <row r="50" spans="1:6">
      <c r="A50" s="46" t="s">
        <v>8</v>
      </c>
      <c r="B50" s="46" t="s">
        <v>9</v>
      </c>
      <c r="C50" s="47" t="s">
        <v>10</v>
      </c>
      <c r="D50" s="48"/>
      <c r="E50" s="47" t="s">
        <v>11</v>
      </c>
      <c r="F50" s="48"/>
    </row>
    <row r="51" spans="1:6">
      <c r="A51" s="49"/>
      <c r="B51" s="49"/>
      <c r="C51" s="50" t="s">
        <v>12</v>
      </c>
      <c r="D51" s="50" t="s">
        <v>13</v>
      </c>
      <c r="E51" s="50" t="s">
        <v>12</v>
      </c>
      <c r="F51" s="50" t="s">
        <v>13</v>
      </c>
    </row>
    <row r="52" spans="1:6">
      <c r="A52" s="50">
        <v>1</v>
      </c>
      <c r="B52" s="50">
        <f>A52+1</f>
        <v>2</v>
      </c>
      <c r="C52" s="50">
        <f>B52+1</f>
        <v>3</v>
      </c>
      <c r="D52" s="50">
        <f>C52+1</f>
        <v>4</v>
      </c>
      <c r="E52" s="50">
        <f>D52+1</f>
        <v>5</v>
      </c>
      <c r="F52" s="50">
        <f>E52+1</f>
        <v>6</v>
      </c>
    </row>
    <row r="53" spans="1:6">
      <c r="A53" s="19" t="s">
        <v>14</v>
      </c>
      <c r="B53" s="20" t="s">
        <v>15</v>
      </c>
      <c r="C53" s="51">
        <v>20.508474576271187</v>
      </c>
      <c r="D53" s="51">
        <v>24.2</v>
      </c>
      <c r="E53" s="51">
        <v>21.95</v>
      </c>
      <c r="F53" s="51">
        <v>25.900999999999996</v>
      </c>
    </row>
    <row r="54" spans="1:6">
      <c r="A54" s="22" t="s">
        <v>16</v>
      </c>
      <c r="B54" s="23" t="s">
        <v>17</v>
      </c>
      <c r="C54" s="51">
        <v>30.88</v>
      </c>
      <c r="D54" s="51">
        <v>36.438399999999994</v>
      </c>
      <c r="E54" s="52">
        <v>27.55</v>
      </c>
      <c r="F54" s="51">
        <v>32.509</v>
      </c>
    </row>
    <row r="55" spans="1:6">
      <c r="A55" s="22" t="s">
        <v>18</v>
      </c>
      <c r="B55" s="23" t="s">
        <v>19</v>
      </c>
      <c r="C55" s="51">
        <v>30.88</v>
      </c>
      <c r="D55" s="51">
        <v>36.438399999999994</v>
      </c>
      <c r="E55" s="52">
        <v>27.55</v>
      </c>
      <c r="F55" s="51">
        <v>32.509</v>
      </c>
    </row>
    <row r="56" spans="1:6" hidden="1">
      <c r="A56" s="22" t="s">
        <v>21</v>
      </c>
      <c r="B56" s="23" t="s">
        <v>22</v>
      </c>
      <c r="C56" s="52">
        <v>0</v>
      </c>
      <c r="D56" s="51">
        <f>C56*1.18</f>
        <v>0</v>
      </c>
      <c r="E56" s="52">
        <v>0</v>
      </c>
      <c r="F56" s="51">
        <f>E56*1.18</f>
        <v>0</v>
      </c>
    </row>
    <row r="57" spans="1:6">
      <c r="A57" s="54"/>
      <c r="B57" s="54"/>
      <c r="C57" s="54"/>
      <c r="D57" s="54"/>
      <c r="E57" s="54"/>
      <c r="F57" s="54"/>
    </row>
    <row r="58" spans="1:6">
      <c r="A58" s="55"/>
      <c r="B58" s="56" t="s">
        <v>23</v>
      </c>
      <c r="C58" s="55"/>
      <c r="D58" s="55"/>
      <c r="E58" s="55"/>
      <c r="F58" s="55"/>
    </row>
    <row r="59" spans="1:6">
      <c r="A59" s="55"/>
      <c r="B59" s="57" t="s">
        <v>29</v>
      </c>
      <c r="C59" s="57"/>
      <c r="D59" s="57"/>
      <c r="E59" s="57"/>
      <c r="F59" s="57"/>
    </row>
    <row r="60" spans="1:6">
      <c r="A60" s="55"/>
      <c r="B60" s="57"/>
      <c r="C60" s="57"/>
      <c r="D60" s="57"/>
      <c r="E60" s="57"/>
      <c r="F60" s="57"/>
    </row>
    <row r="61" spans="1:6">
      <c r="A61" s="54"/>
      <c r="B61" s="54"/>
      <c r="C61" s="54"/>
      <c r="D61" s="54"/>
      <c r="E61" s="54"/>
      <c r="F61" s="54"/>
    </row>
    <row r="62" spans="1:6">
      <c r="A62" s="54"/>
      <c r="B62" s="58" t="s">
        <v>25</v>
      </c>
      <c r="C62" s="58"/>
      <c r="D62" s="54"/>
      <c r="E62" s="58" t="s">
        <v>30</v>
      </c>
      <c r="F62" s="54"/>
    </row>
    <row r="63" spans="1:6">
      <c r="A63" s="39"/>
      <c r="B63" s="40"/>
      <c r="C63" s="40"/>
      <c r="D63" s="41"/>
      <c r="E63" s="41"/>
      <c r="F63" s="41"/>
    </row>
    <row r="64" spans="1:6" ht="32.25" customHeight="1">
      <c r="A64" s="39"/>
      <c r="B64" s="59" t="s">
        <v>26</v>
      </c>
      <c r="C64" s="59"/>
      <c r="D64" s="59"/>
      <c r="E64" s="59"/>
      <c r="F64" s="59"/>
    </row>
  </sheetData>
  <mergeCells count="33">
    <mergeCell ref="A50:A51"/>
    <mergeCell ref="B50:B51"/>
    <mergeCell ref="C50:D50"/>
    <mergeCell ref="E50:F50"/>
    <mergeCell ref="B59:F60"/>
    <mergeCell ref="B64:F64"/>
    <mergeCell ref="A37:F37"/>
    <mergeCell ref="A38:F38"/>
    <mergeCell ref="A39:F39"/>
    <mergeCell ref="A42:A43"/>
    <mergeCell ref="B42:B43"/>
    <mergeCell ref="C42:D42"/>
    <mergeCell ref="E42:F42"/>
    <mergeCell ref="B26:F27"/>
    <mergeCell ref="B28:F29"/>
    <mergeCell ref="B33:F33"/>
    <mergeCell ref="A34:F34"/>
    <mergeCell ref="A35:F35"/>
    <mergeCell ref="A36:F36"/>
    <mergeCell ref="A9:A10"/>
    <mergeCell ref="B9:B10"/>
    <mergeCell ref="C9:D9"/>
    <mergeCell ref="E9:F9"/>
    <mergeCell ref="A17:A18"/>
    <mergeCell ref="B17:B18"/>
    <mergeCell ref="C17:D17"/>
    <mergeCell ref="E17:F17"/>
    <mergeCell ref="A1:F1"/>
    <mergeCell ref="A2:F2"/>
    <mergeCell ref="A3:F3"/>
    <mergeCell ref="A4:F4"/>
    <mergeCell ref="A5:F5"/>
    <mergeCell ref="A6:F6"/>
  </mergeCells>
  <printOptions horizontalCentered="1"/>
  <pageMargins left="0.78740157480314965" right="0.19685039370078741" top="0.59055118110236227" bottom="0.19685039370078741" header="0.51181102362204722" footer="0.51181102362204722"/>
  <pageSetup paperSize="9" scale="9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Тарифы 2017</vt:lpstr>
      <vt:lpstr>Лист1</vt:lpstr>
      <vt:lpstr>Лист2</vt:lpstr>
      <vt:lpstr>Лист3</vt:lpstr>
      <vt:lpstr>'Тарифы 2017'!Область_печати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2017-12-22T05:33:07Z</dcterms:modified>
</cp:coreProperties>
</file>