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5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'REESTR_MO'!$A$2:$C$27</definedName>
    <definedName name="LIST_ORG_STAT">'REESTR_ORG'!$A$2:$H$199</definedName>
    <definedName name="logic">'TEHSHEET'!$B$2:$B$3</definedName>
    <definedName name="mo">'Титульный'!$D$33</definedName>
    <definedName name="MO_LIST_10">'REESTR_MO'!$B$12</definedName>
    <definedName name="MO_LIST_11">'REESTR_MO'!$B$13</definedName>
    <definedName name="MO_LIST_12">'REESTR_MO'!$B$14</definedName>
    <definedName name="MO_LIST_13">'REESTR_MO'!$B$15</definedName>
    <definedName name="MO_LIST_14">'REESTR_MO'!$B$16</definedName>
    <definedName name="MO_LIST_15">'REESTR_MO'!$B$17</definedName>
    <definedName name="MO_LIST_16">'REESTR_MO'!$B$18</definedName>
    <definedName name="MO_LIST_17">'REESTR_MO'!$B$19</definedName>
    <definedName name="MO_LIST_18">'REESTR_MO'!$B$20</definedName>
    <definedName name="MO_LIST_19">'REESTR_MO'!$B$21</definedName>
    <definedName name="MO_LIST_2">'REESTR_MO'!$B$2</definedName>
    <definedName name="MO_LIST_20">'REESTR_MO'!$B$22</definedName>
    <definedName name="MO_LIST_21">'REESTR_MO'!$B$23</definedName>
    <definedName name="MO_LIST_22">'REESTR_MO'!$B$24:$B$26</definedName>
    <definedName name="MO_LIST_23">'REESTR_MO'!$B$27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'REESTR_MO'!$B$9:$B$10</definedName>
    <definedName name="MO_LIST_9">'REESTR_MO'!$B$11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'REESTR_MO'!$D$2:$D$23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<sst xmlns="http://schemas.openxmlformats.org/spreadsheetml/2006/main" count="1898" uniqueCount="865">
  <si>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</si>
  <si>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</si>
  <si>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</si>
  <si>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</si>
  <si>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</si>
  <si>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</si>
  <si>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</si>
  <si>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</si>
  <si>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</si>
  <si>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</si>
  <si>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</si>
  <si>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</si>
  <si>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</si>
  <si>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</si>
  <si>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</si>
  <si>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</si>
  <si>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</si>
  <si>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</si>
  <si>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</si>
  <si>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</si>
  <si>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</si>
  <si>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</si>
  <si>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</si>
  <si>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</si>
  <si>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</si>
  <si>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</si>
  <si>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</si>
  <si>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</si>
  <si>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</si>
  <si>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</si>
  <si>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</si>
  <si>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</si>
  <si>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</si>
  <si>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</si>
  <si>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</si>
  <si>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</si>
  <si>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</si>
  <si>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</si>
  <si>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</si>
  <si>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</si>
  <si>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</si>
  <si>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</si>
  <si>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</si>
  <si>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</si>
  <si>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</si>
  <si>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</si>
  <si>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</si>
  <si>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</si>
  <si>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</si>
  <si>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</si>
  <si>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</si>
  <si>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</si>
  <si>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</si>
  <si>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</si>
  <si>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</si>
  <si>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</si>
  <si>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</si>
  <si>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</si>
  <si>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</si>
  <si>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</si>
  <si>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</si>
  <si>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</si>
  <si>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</si>
  <si>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</si>
  <si>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</si>
  <si>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</si>
  <si>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</si>
  <si>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</si>
  <si>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</si>
  <si>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</si>
  <si>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</si>
  <si>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</si>
  <si>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</si>
  <si>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</si>
  <si>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</si>
  <si>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</si>
  <si>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</si>
  <si>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</si>
  <si>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</si>
  <si>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</si>
  <si>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</si>
  <si>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</si>
  <si>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</si>
  <si>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</si>
  <si>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</si>
  <si>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</si>
  <si>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</si>
  <si>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</si>
  <si>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</si>
  <si>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</si>
  <si>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</si>
  <si>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</si>
  <si>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</si>
  <si>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</si>
  <si>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</si>
  <si>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</si>
  <si>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</si>
  <si>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</si>
  <si>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</si>
  <si>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</si>
  <si>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</si>
  <si>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</si>
  <si>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</si>
  <si>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</si>
  <si>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</si>
  <si>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</si>
  <si>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</si>
  <si>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</si>
  <si>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</si>
  <si>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</si>
  <si>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</si>
  <si>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</si>
  <si>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</si>
  <si>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</si>
  <si>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</si>
  <si>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</si>
  <si>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</si>
  <si>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</si>
  <si>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</si>
  <si>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</si>
  <si>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</si>
  <si>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</si>
  <si>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</si>
  <si>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</si>
  <si>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</si>
  <si>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</si>
  <si>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</si>
  <si>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</si>
  <si>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</si>
  <si>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</si>
  <si>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</si>
  <si>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</si>
  <si>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</si>
  <si>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</si>
  <si>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</si>
  <si>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</si>
  <si>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</si>
  <si>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</si>
  <si>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</si>
  <si>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</si>
  <si>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</si>
  <si>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</si>
  <si>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</si>
  <si>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</si>
  <si>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</si>
  <si>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</si>
  <si>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</si>
  <si>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</si>
  <si>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</si>
  <si>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</si>
  <si>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</si>
  <si>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</si>
  <si>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</si>
  <si>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</si>
  <si>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</si>
  <si>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</si>
  <si>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</si>
  <si>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</si>
  <si>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</si>
  <si>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</si>
  <si>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</si>
  <si>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</si>
  <si>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</si>
  <si>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</si>
  <si>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</si>
  <si>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</si>
  <si>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</si>
  <si>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</si>
  <si>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</si>
  <si>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</si>
  <si>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</si>
  <si>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</si>
  <si>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</si>
  <si>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</si>
  <si>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</si>
  <si>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</si>
  <si>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</si>
  <si>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</si>
  <si>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</si>
  <si>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</si>
  <si>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</si>
  <si>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</si>
  <si>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</si>
  <si>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</si>
  <si>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</si>
  <si>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</si>
  <si>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</si>
  <si>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</si>
  <si>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</si>
  <si>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</si>
  <si>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</si>
  <si>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</si>
  <si>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</si>
  <si>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</si>
  <si>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</si>
  <si>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</si>
  <si>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</si>
  <si>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</si>
  <si>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</si>
  <si>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</si>
  <si>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</si>
  <si>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</si>
  <si>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</si>
  <si>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</si>
  <si>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</si>
  <si>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</si>
  <si>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</si>
  <si>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</si>
  <si>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</si>
  <si>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</si>
  <si>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</si>
  <si>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</si>
  <si>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</si>
  <si>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</si>
  <si>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</si>
  <si>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</si>
  <si>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</si>
  <si>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</si>
  <si>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</si>
  <si>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</si>
  <si>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</si>
  <si>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</si>
  <si>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</si>
  <si>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</si>
  <si>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</si>
  <si>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</si>
  <si>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</si>
  <si>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</si>
  <si>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</si>
  <si>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</si>
  <si>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</si>
  <si>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</si>
  <si>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</si>
  <si>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</si>
  <si>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</si>
  <si>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</si>
  <si>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</si>
  <si>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</si>
  <si>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</si>
  <si>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</si>
  <si>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</si>
  <si>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</si>
  <si>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</si>
  <si>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</si>
  <si>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</si>
  <si>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</si>
  <si>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</si>
  <si>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</si>
  <si>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</si>
  <si>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</si>
  <si>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</si>
  <si>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</si>
  <si>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</si>
  <si>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</si>
  <si>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</si>
  <si>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</si>
  <si>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</si>
  <si>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</si>
  <si>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</si>
  <si>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</si>
  <si>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</si>
  <si>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</si>
  <si>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</si>
  <si>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</si>
  <si>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</si>
  <si>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</si>
  <si>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</si>
  <si>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</si>
  <si>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</si>
  <si>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</si>
  <si>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</si>
  <si>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</si>
  <si>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</si>
  <si>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</si>
  <si>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</si>
  <si>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</si>
  <si>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</si>
  <si>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</si>
  <si>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</si>
  <si>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10.2</t>
  </si>
  <si>
    <t>10.1</t>
  </si>
  <si>
    <t>10</t>
  </si>
  <si>
    <t>9</t>
  </si>
  <si>
    <t>8</t>
  </si>
  <si>
    <t>7</t>
  </si>
  <si>
    <t>6.1</t>
  </si>
  <si>
    <t>6</t>
  </si>
  <si>
    <t>5</t>
  </si>
  <si>
    <t>4.2</t>
  </si>
  <si>
    <t>4.1</t>
  </si>
  <si>
    <t>4</t>
  </si>
  <si>
    <t>№ строки</t>
  </si>
  <si>
    <t>3.1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</si>
  <si>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</si>
  <si>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</si>
  <si>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</si>
  <si>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</si>
  <si>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Коды</t>
  </si>
  <si>
    <t>0609231</t>
  </si>
  <si>
    <t>тип поселения: в городах и поселках городского типа - 1; в сельской местности - 2</t>
  </si>
  <si>
    <t>384</t>
  </si>
  <si>
    <t>тыс руб</t>
  </si>
  <si>
    <t>Экономия от работ по модернизации</t>
  </si>
  <si>
    <t>Среднегодовая стоимость производственных мощностей водопроводов и водопроводных сетей (балансовая и арендованная)</t>
  </si>
  <si>
    <t>008</t>
  </si>
  <si>
    <t>км</t>
  </si>
  <si>
    <t>внутриквартальной и внутридворовой сети</t>
  </si>
  <si>
    <t>11.3</t>
  </si>
  <si>
    <t>уличной водопроводной сети</t>
  </si>
  <si>
    <t>11.2</t>
  </si>
  <si>
    <t>водоводов</t>
  </si>
  <si>
    <t>11.1</t>
  </si>
  <si>
    <t>Заменено водопроводных сетей - всего, в том числе:</t>
  </si>
  <si>
    <t>нуждающейся в замене</t>
  </si>
  <si>
    <t>10.3.1</t>
  </si>
  <si>
    <t>внутриквартальной и внутридворовой сети, в том числе:</t>
  </si>
  <si>
    <t>10.3</t>
  </si>
  <si>
    <t>10.2.1</t>
  </si>
  <si>
    <t>уличной водопроводной сети, в том числе:</t>
  </si>
  <si>
    <t>нуждающихся в замене</t>
  </si>
  <si>
    <t>10.1.1</t>
  </si>
  <si>
    <t>водоводов, в том числе:</t>
  </si>
  <si>
    <t>Одиночное протяжение:</t>
  </si>
  <si>
    <t>599</t>
  </si>
  <si>
    <t>Установленная производственная мощность водопровода</t>
  </si>
  <si>
    <t>Установленная производственная мощность очистных сооружений</t>
  </si>
  <si>
    <t>Установленная производственная мощность насосных станций 2 подъема</t>
  </si>
  <si>
    <t>Установленная производственная мощность насосных станций 1 подъема</t>
  </si>
  <si>
    <t>642</t>
  </si>
  <si>
    <t>ед</t>
  </si>
  <si>
    <t>Число насосных станций 2-го и 3-го подъема</t>
  </si>
  <si>
    <t>Число насосных станций 1-го подъема</t>
  </si>
  <si>
    <t>Число уличных водоразборов (будок, колонок, кранов)</t>
  </si>
  <si>
    <t>в концессии</t>
  </si>
  <si>
    <t>2.2</t>
  </si>
  <si>
    <t>в аренде</t>
  </si>
  <si>
    <t>2.1</t>
  </si>
  <si>
    <t>Из строки 01 число водопроводов и отдельных водопроводных сетей, находящихся:</t>
  </si>
  <si>
    <t>число отдельных водопроводных сетей</t>
  </si>
  <si>
    <t>1.1</t>
  </si>
  <si>
    <t>Число водопроводов и отдельных водопроводных сетей, из них:</t>
  </si>
  <si>
    <t>Фактически</t>
  </si>
  <si>
    <t>Код по ОКЕИ</t>
  </si>
  <si>
    <t>Показатели</t>
  </si>
  <si>
    <t>Раздел I. Наличие водопроводных сооружений (на конец года)</t>
  </si>
  <si>
    <t>792</t>
  </si>
  <si>
    <t>чел</t>
  </si>
  <si>
    <t>41</t>
  </si>
  <si>
    <t>Среднегодовая численность работников основной деятельности</t>
  </si>
  <si>
    <t>40</t>
  </si>
  <si>
    <t>на водопроводных сетях</t>
  </si>
  <si>
    <t>39</t>
  </si>
  <si>
    <t>Число аварий, из них:</t>
  </si>
  <si>
    <t>114</t>
  </si>
  <si>
    <r>
      <t>тыс м3</t>
    </r>
  </si>
  <si>
    <t>38</t>
  </si>
  <si>
    <t>Утечка и неучтенный расход воды (стр.26 - стр.32)</t>
  </si>
  <si>
    <t>другим водопроводам, отдельным водопроводным сетям</t>
  </si>
  <si>
    <t>прочим организациям</t>
  </si>
  <si>
    <t>4.1.3</t>
  </si>
  <si>
    <t>бюджетофинансируемым организациям</t>
  </si>
  <si>
    <t>4.1.2</t>
  </si>
  <si>
    <t>населению</t>
  </si>
  <si>
    <t>4.1.1</t>
  </si>
  <si>
    <t>своим потребителям (абонентам), из них:</t>
  </si>
  <si>
    <t>Отпущено воды всем потребителям (стр.33 + стр.37), в том числе:</t>
  </si>
  <si>
    <t>нормативно очищенная</t>
  </si>
  <si>
    <t>Пропущено воды через очистные сооружения, из нее:</t>
  </si>
  <si>
    <t>воды, полученной со стороны</t>
  </si>
  <si>
    <t>2.3</t>
  </si>
  <si>
    <t>самотеком</t>
  </si>
  <si>
    <t>своими насосами</t>
  </si>
  <si>
    <t>Подано воды в сеть - всего, в том числе:</t>
  </si>
  <si>
    <t>тыс м3</t>
  </si>
  <si>
    <t>подземной</t>
  </si>
  <si>
    <t>Поднято воды насосными станциями 1 подъема, в том числе:</t>
  </si>
  <si>
    <t>Раздел II. Работа водопровода за год</t>
  </si>
  <si>
    <t>44</t>
  </si>
  <si>
    <t>Экономия от проведенных мероприятий по энергосбережению</t>
  </si>
  <si>
    <t>43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</si>
  <si>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</si>
  <si>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</si>
  <si>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</si>
  <si>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</si>
  <si>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FORMA1.VODOPROVOD.2011</t>
    </r>
  </si>
  <si>
    <t>тыс м3 /сут</t>
  </si>
  <si>
    <t xml:space="preserve">тыс кВт.ч 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</si>
  <si>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</si>
  <si>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Сведения о работе водопровода (отдельной водопроводной сети)</t>
  </si>
  <si>
    <t>Форма №1-водопровод
Приказ Росстата:
Об утверждении формы
от 03.08.2011 № 343</t>
  </si>
  <si>
    <t>0</t>
  </si>
  <si>
    <t>245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</si>
  <si>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</si>
  <si>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</si>
  <si>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</si>
  <si>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</si>
  <si>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</si>
  <si>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</si>
  <si>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</si>
  <si>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</si>
  <si>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</si>
  <si>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МУП "Горводоканал" Алексеевский</t>
  </si>
  <si>
    <t>3122504353</t>
  </si>
  <si>
    <t>ОАО  «Белгородская теплосетевая компания»</t>
  </si>
  <si>
    <t>3123169468</t>
  </si>
  <si>
    <t>312350001</t>
  </si>
  <si>
    <t>ООО "Спецэкотранс"</t>
  </si>
  <si>
    <t>3122506819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</si>
  <si>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</si>
  <si>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</si>
  <si>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</si>
  <si>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</si>
  <si>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</si>
  <si>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"Горводоканал"</t>
  </si>
  <si>
    <t>3123000623</t>
  </si>
  <si>
    <t>МУП "Тепловые сети Белгородского района"</t>
  </si>
  <si>
    <t>3102204827</t>
  </si>
  <si>
    <t>310201001</t>
  </si>
  <si>
    <t>ОАО "Яснозоренское"</t>
  </si>
  <si>
    <t>3102018098</t>
  </si>
  <si>
    <t>ООО "Дмитротарановский сахарный завод"</t>
  </si>
  <si>
    <t>3102022471</t>
  </si>
  <si>
    <t>312301001</t>
  </si>
  <si>
    <t>ООО "ИНВЕСТ- СТРОЙ ПЛЮС"</t>
  </si>
  <si>
    <t>3123098418</t>
  </si>
  <si>
    <t>ООО "КУЖФ п. Октябрьский"</t>
  </si>
  <si>
    <t>3102021580</t>
  </si>
  <si>
    <t>ООО "Коммунальщик"</t>
  </si>
  <si>
    <t>3102020450</t>
  </si>
  <si>
    <t>Федеральное государственное унитарное предприятие "Росспиртпром"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</si>
  <si>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</si>
  <si>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</si>
  <si>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</si>
  <si>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</si>
  <si>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"Борисовкаблагоустройство"</t>
  </si>
  <si>
    <t>3103003753</t>
  </si>
  <si>
    <t>310301001</t>
  </si>
  <si>
    <t>МУП "Борисовские тепловые сети"</t>
  </si>
  <si>
    <t>3103004884</t>
  </si>
  <si>
    <t>ООО "Борисовское водоканализационное хозяйство"</t>
  </si>
  <si>
    <t>3103004965</t>
  </si>
  <si>
    <t>ООО "Вода" Борисовская</t>
  </si>
  <si>
    <t>3103005197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</si>
  <si>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</si>
  <si>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</si>
  <si>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</si>
  <si>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</si>
  <si>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</si>
  <si>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</si>
  <si>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</si>
  <si>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"Вейделевские тепловые сети"</t>
  </si>
  <si>
    <t>3105004110</t>
  </si>
  <si>
    <t>МУП "Водоканал" Вейделевский</t>
  </si>
  <si>
    <t>3105003501</t>
  </si>
  <si>
    <t>МУП "Коммунальщик"</t>
  </si>
  <si>
    <t>3105002579</t>
  </si>
  <si>
    <t>Волоконовский муниципальный район</t>
  </si>
  <si>
    <t>14630000</t>
  </si>
  <si>
    <t>МП "Староивановская Вода"</t>
  </si>
  <si>
    <t>3106006720</t>
  </si>
  <si>
    <t>310601001</t>
  </si>
  <si>
    <t>МУП "Водоканал Волоконовский"</t>
  </si>
  <si>
    <t>3106005364</t>
  </si>
  <si>
    <t>МУП БОЖФ "Волоконовское"</t>
  </si>
  <si>
    <t>3106005519</t>
  </si>
  <si>
    <t>ОАО "Белмолпродукт" ОП Волоконовский консервный комбинат"</t>
  </si>
  <si>
    <t>3125007871</t>
  </si>
  <si>
    <t>310645001</t>
  </si>
  <si>
    <t>ОГАОУ СПО "Ютановский агромеханический техникум"</t>
  </si>
  <si>
    <t>3106001930</t>
  </si>
  <si>
    <t>ООО "УК "Пятницкое"</t>
  </si>
  <si>
    <t>3106006583</t>
  </si>
  <si>
    <t>Филиал "Сахарный завод "Ника" ОАО "Валуйкисахар"</t>
  </si>
  <si>
    <t>3126000974</t>
  </si>
  <si>
    <t>310643001</t>
  </si>
  <si>
    <t>Поселок Пятницкое</t>
  </si>
  <si>
    <t>14630162</t>
  </si>
  <si>
    <t>Город Валуйки и Валуйский муниципальный район</t>
  </si>
  <si>
    <t>14620000</t>
  </si>
  <si>
    <t>ВМУП "Водоканал"</t>
  </si>
  <si>
    <t>3126012560</t>
  </si>
  <si>
    <t>312601001</t>
  </si>
  <si>
    <t>МУП "Валуйское многоотраслевое объединение городского коммунального хозяйства"</t>
  </si>
  <si>
    <t>3126010475</t>
  </si>
  <si>
    <t>321601001</t>
  </si>
  <si>
    <t>МУП "Уразовское ЖКХ"</t>
  </si>
  <si>
    <t>3126010524</t>
  </si>
  <si>
    <t>ОАО "Белгородское авиапредприятие"</t>
  </si>
  <si>
    <t>3123088265</t>
  </si>
  <si>
    <t>ООО "Топливозаправочная компания "Белгород"</t>
  </si>
  <si>
    <t>3121082250</t>
  </si>
  <si>
    <t>312101001</t>
  </si>
  <si>
    <t>Городской округ Город Белгород</t>
  </si>
  <si>
    <t>14701000</t>
  </si>
  <si>
    <t>ОАО "Завод ЖБК-1"</t>
  </si>
  <si>
    <t>3123093988</t>
  </si>
  <si>
    <t>ООО "Белгородский консервный комбинат"</t>
  </si>
  <si>
    <t>3123078080</t>
  </si>
  <si>
    <t>ООО "Подстанция Белгород-2"</t>
  </si>
  <si>
    <t>3123306869</t>
  </si>
  <si>
    <t>ООО ТК "Экотранс"</t>
  </si>
  <si>
    <t>3123084038</t>
  </si>
  <si>
    <t>Филиал «Юго-Западный» ОАО «Оборонэнерго»</t>
  </si>
  <si>
    <t>7704726225</t>
  </si>
  <si>
    <t>575243001</t>
  </si>
  <si>
    <t>Филиал ОАО "РЭУ" "Курский"</t>
  </si>
  <si>
    <t>7714783092</t>
  </si>
  <si>
    <t>463243001</t>
  </si>
  <si>
    <t>Центральный филиал ООО "Газпром энерго"</t>
  </si>
  <si>
    <t>7736186950</t>
  </si>
  <si>
    <t>772702001</t>
  </si>
  <si>
    <t>Городской округ город Белгород</t>
  </si>
  <si>
    <t>БГТУ им.Шухова</t>
  </si>
  <si>
    <t>3123017793</t>
  </si>
  <si>
    <t>ЗАО "Белгород-Терминал"</t>
  </si>
  <si>
    <t>3123051547</t>
  </si>
  <si>
    <t>312305001</t>
  </si>
  <si>
    <t>ЗАО "Белгородский цемент"</t>
  </si>
  <si>
    <t>3123003920</t>
  </si>
  <si>
    <t>ЗАО "Гормаш"</t>
  </si>
  <si>
    <t>3124013819</t>
  </si>
  <si>
    <t>ЗАО "Сокол-АТС"</t>
  </si>
  <si>
    <t>3123040489</t>
  </si>
  <si>
    <t>ЗАО "Энергомаш (Белгород)-БЗЭМ"</t>
  </si>
  <si>
    <t>3123193950</t>
  </si>
  <si>
    <t>ИП Пискарев В.Н.</t>
  </si>
  <si>
    <t>312300079401</t>
  </si>
  <si>
    <t>отсутствует</t>
  </si>
  <si>
    <t>ОАО " БЕЛГОРОДАСБЕСТОЦЕМЕНТ"</t>
  </si>
  <si>
    <t>3123004089</t>
  </si>
  <si>
    <t>ОАО "Белагромаш-Сервис имени В.М.Рязанова"</t>
  </si>
  <si>
    <t>3123046459</t>
  </si>
  <si>
    <t>ОАО "Белгородоблгаз"</t>
  </si>
  <si>
    <t>3124010222</t>
  </si>
  <si>
    <t>ОАО "Белгородский абразивный завод"</t>
  </si>
  <si>
    <t>3125008314</t>
  </si>
  <si>
    <t>312500001</t>
  </si>
  <si>
    <t>ОАО "Белгородский завод РИТМ"</t>
  </si>
  <si>
    <t>3124010600</t>
  </si>
  <si>
    <t>ОАО "Белгородский электромеханический завод"</t>
  </si>
  <si>
    <t>3124020301</t>
  </si>
  <si>
    <t>ОАО "Белгородстройдеталь"</t>
  </si>
  <si>
    <t>3124013505</t>
  </si>
  <si>
    <t>312800001</t>
  </si>
  <si>
    <t>ОАО "Белгородэнергосбыт"</t>
  </si>
  <si>
    <t>3123110760</t>
  </si>
  <si>
    <t>ОАО "Белмолпродукт"</t>
  </si>
  <si>
    <t>ОАО "МРСК -Центра"-филиал "Белгородэнерго"</t>
  </si>
  <si>
    <t>6901067107</t>
  </si>
  <si>
    <t>ОАО "Первая сбытовая компания"</t>
  </si>
  <si>
    <t>3123200083</t>
  </si>
  <si>
    <t>ОАО "Региональный центр Биотехнологий"</t>
  </si>
  <si>
    <t>3123183134</t>
  </si>
  <si>
    <t>ОГУ "Белгородский региональный ресурсный инновационный центр"</t>
  </si>
  <si>
    <t>3123061930</t>
  </si>
  <si>
    <t>ООО "АльтЭнерго"</t>
  </si>
  <si>
    <t>3123205772</t>
  </si>
  <si>
    <t>ООО "БЕЛГОРСОЛОД"</t>
  </si>
  <si>
    <t>3123163716</t>
  </si>
  <si>
    <t>ООО "Белгородская энергосбытовая компания"</t>
  </si>
  <si>
    <t>3123198973</t>
  </si>
  <si>
    <t>ООО "Газпром межрегионгаз Белгород"</t>
  </si>
  <si>
    <t>3123050159</t>
  </si>
  <si>
    <t>ООО "ДРЭП ДСК"</t>
  </si>
  <si>
    <t>3123057563</t>
  </si>
  <si>
    <t>ООО "Полисинтез"</t>
  </si>
  <si>
    <t>3123067522</t>
  </si>
  <si>
    <t>ООО "Региональная генерирующая компания"</t>
  </si>
  <si>
    <t>3123152986</t>
  </si>
  <si>
    <t>ООО "УК"Тальвег"</t>
  </si>
  <si>
    <t>3123164830</t>
  </si>
  <si>
    <t>ООО "Цитробел"</t>
  </si>
  <si>
    <t>3123189383</t>
  </si>
  <si>
    <t>ООО "Энергомаш (Чехов)"</t>
  </si>
  <si>
    <t>5048010743</t>
  </si>
  <si>
    <t>504801001</t>
  </si>
  <si>
    <t>ООО Управляющая компания "СИРИУС"</t>
  </si>
  <si>
    <t>3123095914</t>
  </si>
  <si>
    <t>ООО"Каскад-Энергосеть"</t>
  </si>
  <si>
    <t>4028033476</t>
  </si>
  <si>
    <t>402801000</t>
  </si>
  <si>
    <t>Филиал ОАО "Верофарм" в г. Белгороде</t>
  </si>
  <si>
    <t>7725081786</t>
  </si>
  <si>
    <t>312302001</t>
  </si>
  <si>
    <t>Филиал ОАО "КВАДРА"-"Южная генерация"</t>
  </si>
  <si>
    <t>6829012680</t>
  </si>
  <si>
    <t>312343001</t>
  </si>
  <si>
    <t>Грайворонский район</t>
  </si>
  <si>
    <t>14632000</t>
  </si>
  <si>
    <t>ИП Коваленко О.Н</t>
  </si>
  <si>
    <t>310801549502</t>
  </si>
  <si>
    <t>МУП "Грайворон теплоэнерго"</t>
  </si>
  <si>
    <t>3108007409</t>
  </si>
  <si>
    <t>310801001</t>
  </si>
  <si>
    <t>ООО "Вода"</t>
  </si>
  <si>
    <t>3108007159</t>
  </si>
  <si>
    <t>ООО "Центр ЖКУ "Грайворонский"</t>
  </si>
  <si>
    <t>3108007857</t>
  </si>
  <si>
    <t>ООО "Центр ЖКУ"</t>
  </si>
  <si>
    <t>3108007134</t>
  </si>
  <si>
    <t>311601001</t>
  </si>
  <si>
    <t>Губкинский городской округ</t>
  </si>
  <si>
    <t>14635101</t>
  </si>
  <si>
    <t>МУП "Водоканал" Губкинский</t>
  </si>
  <si>
    <t>3127507301</t>
  </si>
  <si>
    <t>312701001</t>
  </si>
  <si>
    <t>ОАО "Комбинат КМаруда"</t>
  </si>
  <si>
    <t>3127000021</t>
  </si>
  <si>
    <t>ОАО "Лебединский горно-обогатительный комбинат"</t>
  </si>
  <si>
    <t>3127000014</t>
  </si>
  <si>
    <t>997550001</t>
  </si>
  <si>
    <t>ООО "ТБОсервис"</t>
  </si>
  <si>
    <t>3127510110</t>
  </si>
  <si>
    <t>Ивнянский район</t>
  </si>
  <si>
    <t>14638000</t>
  </si>
  <si>
    <t>КФХ глава ИП Колесникова Е.В.</t>
  </si>
  <si>
    <t>310900808660</t>
  </si>
  <si>
    <t>МУП "Ивнянские тепловые сети"</t>
  </si>
  <si>
    <t>3109005002</t>
  </si>
  <si>
    <t>310901001</t>
  </si>
  <si>
    <t>ООО "ИвняВодСервис"</t>
  </si>
  <si>
    <t>3109005073</t>
  </si>
  <si>
    <t>ООО "Ремводстрой"</t>
  </si>
  <si>
    <t>3109003767</t>
  </si>
  <si>
    <t>Корочанский район</t>
  </si>
  <si>
    <t>14640000</t>
  </si>
  <si>
    <t>МУП "Тепловик"</t>
  </si>
  <si>
    <t>3110008865</t>
  </si>
  <si>
    <t>311001001</t>
  </si>
  <si>
    <t>МУП ЖКХ "Корочанское"</t>
  </si>
  <si>
    <t>3110008689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</si>
  <si>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</si>
  <si>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</si>
  <si>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</si>
  <si>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</si>
  <si>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</si>
  <si>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</si>
  <si>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</si>
  <si>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</si>
  <si>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</si>
  <si>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 "Чистый город"</t>
  </si>
  <si>
    <t>3111505612</t>
  </si>
  <si>
    <t>311101001</t>
  </si>
  <si>
    <t>МУП "Бирюченская тепловая компания"</t>
  </si>
  <si>
    <t>3111505740</t>
  </si>
  <si>
    <t>ОАО "Машиностроитель"</t>
  </si>
  <si>
    <t>3111000435</t>
  </si>
  <si>
    <t>ООО "Возрождение"</t>
  </si>
  <si>
    <t>3111004207</t>
  </si>
  <si>
    <t>ООО "Красногвардейские сады"</t>
  </si>
  <si>
    <t>3111005137</t>
  </si>
  <si>
    <t>311100513</t>
  </si>
  <si>
    <t>ООО "Красногвардейские тепловые сети"</t>
  </si>
  <si>
    <t>3111505860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</si>
  <si>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</si>
  <si>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</si>
  <si>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</si>
  <si>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</si>
  <si>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</si>
  <si>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</si>
  <si>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</si>
  <si>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</si>
  <si>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</si>
  <si>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ООО "Краснояружский сахарник"</t>
  </si>
  <si>
    <t>3113001360</t>
  </si>
  <si>
    <t>Общество с ограниченной ответственностью "Водсервис"</t>
  </si>
  <si>
    <t>3113001385</t>
  </si>
  <si>
    <t>Новооскольский район</t>
  </si>
  <si>
    <t>14644000</t>
  </si>
  <si>
    <t>МУП "Жилищно-коммунальное хозяйство"</t>
  </si>
  <si>
    <t>3114009595</t>
  </si>
  <si>
    <t>311401001</t>
  </si>
  <si>
    <t>МУП "Новооскольский Водоканал"</t>
  </si>
  <si>
    <t>3114009570</t>
  </si>
  <si>
    <t>МУП "Тепловая компания" Новоскольского района</t>
  </si>
  <si>
    <t>3114009690</t>
  </si>
  <si>
    <t>Прохоровский район</t>
  </si>
  <si>
    <t>14646000</t>
  </si>
  <si>
    <t>МУП "Водоканал" Прохоровский</t>
  </si>
  <si>
    <t>3115006519</t>
  </si>
  <si>
    <t>311501001</t>
  </si>
  <si>
    <t>МУП "Тепловые сети" Прохоровского района</t>
  </si>
  <si>
    <t>3115006251</t>
  </si>
  <si>
    <t>ООО «Прохоровское-Благоустройство»</t>
  </si>
  <si>
    <t>3115006389</t>
  </si>
  <si>
    <t>Ракитянский муниципальный район</t>
  </si>
  <si>
    <t>14648000</t>
  </si>
  <si>
    <t>МУП "Ракитянские тепловые сети"</t>
  </si>
  <si>
    <t>3116006007</t>
  </si>
  <si>
    <t>ОАО "Мясокомбинат "Готнянский"</t>
  </si>
  <si>
    <t>3116004955</t>
  </si>
  <si>
    <t>ООО "Ракитянский водсервис"</t>
  </si>
  <si>
    <t>3116006085</t>
  </si>
  <si>
    <t>ООО "Центр ЖКУ Ракитянский"</t>
  </si>
  <si>
    <t>3116006092</t>
  </si>
  <si>
    <t>Ровеньский район</t>
  </si>
  <si>
    <t>14650000</t>
  </si>
  <si>
    <t>МУП "Коммунальщик" Ровеньский</t>
  </si>
  <si>
    <t>3117004757</t>
  </si>
  <si>
    <t>311701001</t>
  </si>
  <si>
    <t>МУП "Ровеньские тепловые сети"</t>
  </si>
  <si>
    <t>3117003591</t>
  </si>
  <si>
    <t>Старооскольский городской округ</t>
  </si>
  <si>
    <t>14652000</t>
  </si>
  <si>
    <t>Вагонное ремонтное депо Стойленская- ОСП Ростовского филиала ОАО "Вагонная ремонтная компания-1"</t>
  </si>
  <si>
    <t>7708737490</t>
  </si>
  <si>
    <t>312845001</t>
  </si>
  <si>
    <t>ЗАО "КФ "Славянка"</t>
  </si>
  <si>
    <t>3128001300</t>
  </si>
  <si>
    <t>ЗАО "ОсколЭкосервис"</t>
  </si>
  <si>
    <t>3128068270</t>
  </si>
  <si>
    <t>312801001</t>
  </si>
  <si>
    <t>ЗАО "Спецэнерго"</t>
  </si>
  <si>
    <t>3128025082</t>
  </si>
  <si>
    <t>ЗАО "Строительный центр"</t>
  </si>
  <si>
    <t>3128032361</t>
  </si>
  <si>
    <t>МУП "Водоканал"</t>
  </si>
  <si>
    <t>3128025484</t>
  </si>
  <si>
    <t>МУП "Теплоэнерго"</t>
  </si>
  <si>
    <t>3128058137</t>
  </si>
  <si>
    <t>ОАО "КМАпроектжилстрой"</t>
  </si>
  <si>
    <t>3128001437</t>
  </si>
  <si>
    <t>ОАО "ОЭМК"</t>
  </si>
  <si>
    <t>3128005752</t>
  </si>
  <si>
    <t>ОАО "Старооскольский механический завод"</t>
  </si>
  <si>
    <t>3128000345</t>
  </si>
  <si>
    <t>ОАО "Стойленский горно-обогатительный комбинат"</t>
  </si>
  <si>
    <t>3128011788</t>
  </si>
  <si>
    <t>ОАО "Теплоэнерго"</t>
  </si>
  <si>
    <t>3128089632</t>
  </si>
  <si>
    <t>ОАО ОЗММ</t>
  </si>
  <si>
    <t>3128005590</t>
  </si>
  <si>
    <t>ООО "Комбинат строительных материалов"</t>
  </si>
  <si>
    <t>3128077281</t>
  </si>
  <si>
    <t>ООО "ОСМи БТ"</t>
  </si>
  <si>
    <t>3128037345</t>
  </si>
  <si>
    <t>312850001</t>
  </si>
  <si>
    <t>ООО "Славянка плюс"</t>
  </si>
  <si>
    <t>3128031375</t>
  </si>
  <si>
    <t>Чернянский муниципальный район</t>
  </si>
  <si>
    <t>14654000</t>
  </si>
  <si>
    <t>МУП "Благоустройство и озеленение"</t>
  </si>
  <si>
    <t>3119007200</t>
  </si>
  <si>
    <t>311901001</t>
  </si>
  <si>
    <t>3119008161</t>
  </si>
  <si>
    <t>МУП "Ремводстрой"</t>
  </si>
  <si>
    <t>3119007312</t>
  </si>
  <si>
    <t>МУП "Теплоком" Чернянского района</t>
  </si>
  <si>
    <t>3119007810</t>
  </si>
  <si>
    <t>Шебекинский муниципальный район</t>
  </si>
  <si>
    <t>14656000</t>
  </si>
  <si>
    <t>Масловопристанское</t>
  </si>
  <si>
    <t>14656462</t>
  </si>
  <si>
    <t>ШМУП "Городское ВКХ"</t>
  </si>
  <si>
    <t>3120012532</t>
  </si>
  <si>
    <t>312001001</t>
  </si>
  <si>
    <t>Шебекинский район и город Шебекино</t>
  </si>
  <si>
    <t>ЗАО "КП "Логовое"</t>
  </si>
  <si>
    <t>3120011218</t>
  </si>
  <si>
    <t>ЗАО "Краски"</t>
  </si>
  <si>
    <t>3120011017</t>
  </si>
  <si>
    <t>ЗАО "МОНОКРИСТАЛЛ"</t>
  </si>
  <si>
    <t>2635116509</t>
  </si>
  <si>
    <t>263501011</t>
  </si>
  <si>
    <t>ОАО "Валуйкисахар"- Филиал "Ржевский сахарник"</t>
  </si>
  <si>
    <t>312043001</t>
  </si>
  <si>
    <t>ОАО "Шебекинский машиностроительный завод"</t>
  </si>
  <si>
    <t>3129000041</t>
  </si>
  <si>
    <t>ОАО "Шебекинский меловой завод"</t>
  </si>
  <si>
    <t>3129000186</t>
  </si>
  <si>
    <t>ООО "Биохим-Сервис"</t>
  </si>
  <si>
    <t>3120011056</t>
  </si>
  <si>
    <t>3120011592</t>
  </si>
  <si>
    <t>ООО "РКХ"</t>
  </si>
  <si>
    <t>3120087136</t>
  </si>
  <si>
    <t>ООО "СпецАвтоТранс"</t>
  </si>
  <si>
    <t>3120012194</t>
  </si>
  <si>
    <t>ООО "Шебекинские корма"</t>
  </si>
  <si>
    <t>3120013021</t>
  </si>
  <si>
    <t>ООО РИТЭК</t>
  </si>
  <si>
    <t>3120086767</t>
  </si>
  <si>
    <t>ООО"Завод моющих средств"</t>
  </si>
  <si>
    <t>3120007204</t>
  </si>
  <si>
    <t>ШМУП "РКХ"</t>
  </si>
  <si>
    <t>3120098723</t>
  </si>
  <si>
    <t>Яковлевский муниципальный район</t>
  </si>
  <si>
    <t>14658000</t>
  </si>
  <si>
    <t>ООО "Белрегионтеплоэнерго"</t>
  </si>
  <si>
    <t>3123088748</t>
  </si>
  <si>
    <t>ООО "Биотехнологии"</t>
  </si>
  <si>
    <t>3121184527</t>
  </si>
  <si>
    <t>ООО "ВКХ"</t>
  </si>
  <si>
    <t>3121183202</t>
  </si>
  <si>
    <t>ООО "Водоканал" Яковлевский</t>
  </si>
  <si>
    <t>3121184510</t>
  </si>
  <si>
    <t>ООО "Водоснабжение"</t>
  </si>
  <si>
    <t>3121183192</t>
  </si>
  <si>
    <t>ООО ОС "Биосинтез"</t>
  </si>
  <si>
    <t>3121183185</t>
  </si>
  <si>
    <t/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</si>
  <si>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</si>
  <si>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</si>
  <si>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</si>
  <si>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</si>
  <si>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</si>
  <si>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ОАО "ГТ-ТЭЦ Энерго"</t>
  </si>
  <si>
    <t>7703311228</t>
  </si>
  <si>
    <t>770301001</t>
  </si>
  <si>
    <t>ОАО "Оборонэнергосбыт"</t>
  </si>
  <si>
    <t>7704731218</t>
  </si>
  <si>
    <t>770401001</t>
  </si>
  <si>
    <t>ОАО "ФСК ЕЭС"</t>
  </si>
  <si>
    <t>4716016979</t>
  </si>
  <si>
    <t>997450001</t>
  </si>
  <si>
    <t>ООО "ГРИНН Энергосбыт"</t>
  </si>
  <si>
    <t>4632116134</t>
  </si>
  <si>
    <t>463201001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</si>
  <si>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</si>
  <si>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</si>
  <si>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</si>
  <si>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</si>
  <si>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</si>
  <si>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</si>
  <si>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Филиал "Воронежский" ОАО "Славянка"</t>
  </si>
  <si>
    <t>7702707386</t>
  </si>
  <si>
    <t>366643001</t>
  </si>
  <si>
    <t>Филиал ОАО "РЖД" Трансэнерго Юго-Восточная дирекция по энергообеспечению</t>
  </si>
  <si>
    <t>366631028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</si>
  <si>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</si>
  <si>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</si>
  <si>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</si>
  <si>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</si>
  <si>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01.02.2013 15:31:22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</si>
  <si>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</si>
  <si>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</si>
  <si>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</si>
  <si>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</si>
  <si>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</si>
  <si>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</si>
  <si>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</si>
  <si>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</si>
  <si>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</si>
  <si>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</si>
  <si>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</si>
  <si>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</si>
  <si>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</si>
  <si>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</si>
  <si>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</si>
  <si>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</si>
  <si>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</si>
  <si>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</si>
  <si>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</si>
  <si>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</si>
  <si>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</si>
  <si>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</si>
  <si>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Дата последнего обновления реестра МР/МО: 01.02.2013 15:31:49</t>
  </si>
  <si>
    <t>308001,Белгород, ул. 3-го Интернационала,д.40</t>
  </si>
  <si>
    <t>П.Ю. Индучный</t>
  </si>
  <si>
    <t>(4722)-26-33-31</t>
  </si>
  <si>
    <t>Л.И. Дорофеева</t>
  </si>
  <si>
    <t>(4722)31-20-96</t>
  </si>
  <si>
    <t>Н.Н. Кажанов</t>
  </si>
  <si>
    <t>Начальник ПЭО</t>
  </si>
  <si>
    <t>(4722)26-78-44</t>
  </si>
  <si>
    <t>plan@belwater.ru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</si>
</sst>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79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8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99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72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left"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0" fillId="0" borderId="0" xfId="1172" applyNumberFormat="1" applyFont="1" applyFill="1" applyBorder="1" applyAlignment="1" applyProtection="1">
      <alignment horizontal="center" vertical="center" wrapText="1"/>
      <protection/>
    </xf>
    <xf numFmtId="49" fontId="16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horizontal="left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10" xfId="1172" applyNumberFormat="1" applyFont="1" applyFill="1" applyBorder="1" applyAlignment="1" applyProtection="1">
      <alignment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32" xfId="1172" applyNumberFormat="1" applyFont="1" applyFill="1" applyBorder="1" applyAlignment="1" applyProtection="1">
      <alignment vertical="center" wrapText="1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72" applyNumberFormat="1" applyFont="1" applyFill="1" applyBorder="1" applyAlignment="1" applyProtection="1">
      <alignment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1" fontId="0" fillId="22" borderId="33" xfId="1172" applyNumberFormat="1" applyFont="1" applyFill="1" applyBorder="1" applyAlignment="1" applyProtection="1">
      <alignment horizontal="center" vertical="center"/>
      <protection locked="0"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2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0" fillId="30" borderId="34" xfId="1172" applyNumberFormat="1" applyFont="1" applyFill="1" applyBorder="1" applyAlignment="1" applyProtection="1">
      <alignment horizontal="center" vertical="center"/>
      <protection/>
    </xf>
    <xf numFmtId="49" fontId="0" fillId="30" borderId="35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left" vertical="center" wrapText="1" indent="1"/>
      <protection/>
    </xf>
    <xf numFmtId="1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2" applyNumberFormat="1" applyFont="1" applyFill="1" applyBorder="1" applyAlignment="1" applyProtection="1">
      <alignment horizontal="center" vertical="center" wrapText="1"/>
      <protection/>
    </xf>
    <xf numFmtId="49" fontId="16" fillId="30" borderId="20" xfId="1172" applyNumberFormat="1" applyFont="1" applyFill="1" applyBorder="1" applyAlignment="1" applyProtection="1">
      <alignment horizontal="center" vertical="center" wrapText="1"/>
      <protection/>
    </xf>
    <xf numFmtId="49" fontId="16" fillId="30" borderId="21" xfId="1172" applyNumberFormat="1" applyFont="1" applyFill="1" applyBorder="1" applyAlignment="1" applyProtection="1">
      <alignment horizontal="center" vertical="center" wrapText="1"/>
      <protection/>
    </xf>
    <xf numFmtId="49" fontId="16" fillId="30" borderId="22" xfId="1172" applyNumberFormat="1" applyFont="1" applyFill="1" applyBorder="1" applyAlignment="1" applyProtection="1">
      <alignment horizontal="center" vertical="center" wrapText="1"/>
      <protection/>
    </xf>
    <xf numFmtId="49" fontId="16" fillId="30" borderId="23" xfId="1172" applyNumberFormat="1" applyFont="1" applyFill="1" applyBorder="1" applyAlignment="1" applyProtection="1">
      <alignment horizontal="center" vertical="center" wrapText="1"/>
      <protection/>
    </xf>
    <xf numFmtId="49" fontId="16" fillId="30" borderId="24" xfId="1172" applyNumberFormat="1" applyFont="1" applyFill="1" applyBorder="1" applyAlignment="1" applyProtection="1">
      <alignment horizontal="center" vertical="center" wrapText="1"/>
      <protection/>
    </xf>
    <xf numFmtId="49" fontId="16" fillId="30" borderId="25" xfId="1172" applyNumberFormat="1" applyFont="1" applyFill="1" applyBorder="1" applyAlignment="1" applyProtection="1">
      <alignment horizontal="center" vertical="center" wrapText="1"/>
      <protection/>
    </xf>
    <xf numFmtId="49" fontId="16" fillId="30" borderId="26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1"/>
      <protection/>
    </xf>
    <xf numFmtId="170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 wrapText="1"/>
      <protection/>
    </xf>
    <xf numFmtId="170" fontId="0" fillId="22" borderId="33" xfId="1172" applyNumberFormat="1" applyFont="1" applyFill="1" applyBorder="1" applyAlignment="1" applyProtection="1">
      <alignment horizontal="center" vertical="center"/>
      <protection locked="0"/>
    </xf>
    <xf numFmtId="170" fontId="0" fillId="22" borderId="31" xfId="1172" applyNumberFormat="1" applyFont="1" applyFill="1" applyBorder="1" applyAlignment="1" applyProtection="1">
      <alignment horizontal="center" vertical="center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0" fontId="12" fillId="4" borderId="36" xfId="1172" applyFont="1" applyFill="1" applyBorder="1" applyAlignment="1" applyProtection="1">
      <alignment horizontal="center" vertical="center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49" fontId="54" fillId="0" borderId="0" xfId="1165" applyFont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12" fillId="2" borderId="31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3" xfId="1166" applyFont="1" applyFill="1" applyBorder="1" applyAlignment="1" applyProtection="1">
      <alignment horizontal="center" vertical="center" wrapText="1"/>
      <protection/>
    </xf>
    <xf numFmtId="0" fontId="12" fillId="4" borderId="37" xfId="1172" applyFont="1" applyFill="1" applyBorder="1" applyAlignment="1" applyProtection="1">
      <alignment horizontal="center" vertical="center"/>
      <protection/>
    </xf>
    <xf numFmtId="0" fontId="12" fillId="4" borderId="38" xfId="1172" applyFont="1" applyFill="1" applyBorder="1" applyAlignment="1" applyProtection="1">
      <alignment horizontal="center" vertical="center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5" applyNumberFormat="1" applyFont="1" applyFill="1" applyBorder="1" applyAlignment="1" applyProtection="1">
      <alignment horizontal="left" vertical="center" wrapText="1"/>
      <protection locked="0"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49" fontId="12" fillId="4" borderId="37" xfId="1163" applyFont="1" applyFill="1" applyBorder="1" applyAlignment="1" applyProtection="1">
      <alignment horizontal="center" vertical="center"/>
      <protection/>
    </xf>
    <xf numFmtId="49" fontId="12" fillId="4" borderId="38" xfId="1163" applyFont="1" applyFill="1" applyBorder="1" applyAlignment="1" applyProtection="1">
      <alignment horizontal="center" vertical="center"/>
      <protection/>
    </xf>
    <xf numFmtId="49" fontId="12" fillId="4" borderId="36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0" fontId="12" fillId="0" borderId="27" xfId="1169" applyFont="1" applyBorder="1" applyAlignment="1" applyProtection="1">
      <alignment horizontal="center" vertical="center"/>
      <protection/>
    </xf>
    <xf numFmtId="0" fontId="12" fillId="30" borderId="39" xfId="1161" applyFont="1" applyFill="1" applyBorder="1" applyAlignment="1" applyProtection="1">
      <alignment horizontal="right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49" fontId="51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49" fontId="0" fillId="3" borderId="42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42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46" xfId="1161" applyFont="1" applyFill="1" applyBorder="1" applyAlignment="1" applyProtection="1">
      <alignment horizontal="center" vertical="center" wrapText="1"/>
      <protection/>
    </xf>
    <xf numFmtId="0" fontId="12" fillId="30" borderId="43" xfId="1161" applyFont="1" applyFill="1" applyBorder="1" applyAlignment="1" applyProtection="1">
      <alignment horizontal="center" vertical="center" wrapText="1"/>
      <protection/>
    </xf>
    <xf numFmtId="0" fontId="12" fillId="30" borderId="44" xfId="1161" applyFont="1" applyFill="1" applyBorder="1" applyAlignment="1" applyProtection="1">
      <alignment horizontal="center" vertical="center" wrapText="1"/>
      <protection/>
    </xf>
    <xf numFmtId="0" fontId="12" fillId="31" borderId="40" xfId="1161" applyFont="1" applyFill="1" applyBorder="1" applyAlignment="1" applyProtection="1">
      <alignment horizontal="center" vertical="center" wrapText="1"/>
      <protection locked="0"/>
    </xf>
    <xf numFmtId="0" fontId="12" fillId="31" borderId="41" xfId="1161" applyFont="1" applyFill="1" applyBorder="1" applyAlignment="1" applyProtection="1">
      <alignment horizontal="center" vertical="center" wrapText="1"/>
      <protection locked="0"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0" fontId="38" fillId="4" borderId="38" xfId="1161" applyFont="1" applyFill="1" applyBorder="1" applyAlignment="1" applyProtection="1">
      <alignment horizontal="center" vertical="center" wrapText="1"/>
      <protection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12" fillId="3" borderId="45" xfId="1161" applyNumberFormat="1" applyFont="1" applyFill="1" applyBorder="1" applyAlignment="1" applyProtection="1">
      <alignment horizontal="center" vertical="center" wrapText="1"/>
      <protection/>
    </xf>
    <xf numFmtId="49" fontId="12" fillId="3" borderId="38" xfId="1161" applyNumberFormat="1" applyFont="1" applyFill="1" applyBorder="1" applyAlignment="1" applyProtection="1">
      <alignment horizontal="center" vertical="center" wrapText="1"/>
      <protection/>
    </xf>
    <xf numFmtId="49" fontId="12" fillId="3" borderId="36" xfId="1161" applyNumberFormat="1" applyFont="1" applyFill="1" applyBorder="1" applyAlignment="1" applyProtection="1">
      <alignment horizontal="center" vertical="center" wrapText="1"/>
      <protection/>
    </xf>
    <xf numFmtId="0" fontId="12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12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2" xfId="1161" applyNumberFormat="1" applyFont="1" applyFill="1" applyBorder="1" applyAlignment="1" applyProtection="1">
      <alignment horizontal="center" vertical="center" wrapText="1"/>
      <protection/>
    </xf>
    <xf numFmtId="49" fontId="0" fillId="30" borderId="43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14" fontId="0" fillId="3" borderId="47" xfId="1172" applyNumberFormat="1" applyFont="1" applyFill="1" applyBorder="1" applyAlignment="1" applyProtection="1">
      <alignment horizontal="center" vertical="center" wrapText="1"/>
      <protection/>
    </xf>
    <xf numFmtId="14" fontId="0" fillId="3" borderId="48" xfId="1172" applyNumberFormat="1" applyFont="1" applyFill="1" applyBorder="1" applyAlignment="1" applyProtection="1">
      <alignment horizontal="center" vertical="center" wrapText="1"/>
      <protection/>
    </xf>
    <xf numFmtId="0" fontId="0" fillId="30" borderId="39" xfId="1161" applyFont="1" applyFill="1" applyBorder="1" applyAlignment="1" applyProtection="1">
      <alignment horizontal="center" vertical="center" wrapText="1"/>
      <protection/>
    </xf>
    <xf numFmtId="49" fontId="51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50" xfId="1168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9" xfId="1168" applyFont="1" applyFill="1" applyBorder="1" applyAlignment="1" applyProtection="1">
      <alignment horizontal="center" vertical="center" wrapText="1"/>
      <protection/>
    </xf>
    <xf numFmtId="0" fontId="54" fillId="30" borderId="50" xfId="1168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49" fontId="0" fillId="3" borderId="36" xfId="1161" applyNumberFormat="1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7" xfId="1172" applyNumberFormat="1" applyFont="1" applyFill="1" applyBorder="1" applyAlignment="1" applyProtection="1">
      <alignment horizontal="center" vertical="center"/>
      <protection/>
    </xf>
    <xf numFmtId="49" fontId="12" fillId="4" borderId="38" xfId="1172" applyNumberFormat="1" applyFont="1" applyFill="1" applyBorder="1" applyAlignment="1" applyProtection="1">
      <alignment horizontal="center" vertical="center"/>
      <protection/>
    </xf>
    <xf numFmtId="49" fontId="12" fillId="4" borderId="36" xfId="1172" applyNumberFormat="1" applyFont="1" applyFill="1" applyBorder="1" applyAlignment="1" applyProtection="1">
      <alignment horizontal="center" vertical="center"/>
      <protection/>
    </xf>
    <xf numFmtId="49" fontId="12" fillId="4" borderId="37" xfId="1172" applyNumberFormat="1" applyFont="1" applyFill="1" applyBorder="1" applyAlignment="1" applyProtection="1">
      <alignment horizontal="center" vertical="center" wrapText="1"/>
      <protection/>
    </xf>
    <xf numFmtId="49" fontId="12" fillId="4" borderId="38" xfId="1172" applyNumberFormat="1" applyFont="1" applyFill="1" applyBorder="1" applyAlignment="1" applyProtection="1">
      <alignment horizontal="center" vertical="center" wrapText="1"/>
      <protection/>
    </xf>
    <xf numFmtId="49" fontId="12" fillId="4" borderId="36" xfId="1172" applyNumberFormat="1" applyFont="1" applyFill="1" applyBorder="1" applyAlignment="1" applyProtection="1">
      <alignment horizontal="center" vertical="center" wrapText="1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0" fontId="12" fillId="4" borderId="38" xfId="1161" applyFont="1" applyFill="1" applyBorder="1" applyAlignment="1" applyProtection="1">
      <alignment horizontal="center" vertical="center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49" fontId="12" fillId="4" borderId="38" xfId="0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3" borderId="27" xfId="1169" applyFont="1" applyFill="1" applyBorder="1" applyAlignment="1" applyProtection="1">
      <alignment horizontal="center" vertical="center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24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00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524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3528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4676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384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16" t="s">
        <v>168</v>
      </c>
      <c r="C4" s="217"/>
      <c r="D4" s="217"/>
      <c r="E4" s="217"/>
      <c r="F4" s="217"/>
      <c r="G4" s="217"/>
      <c r="H4" s="217"/>
      <c r="I4" s="217"/>
      <c r="J4" s="218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19" t="s">
        <v>227</v>
      </c>
      <c r="D7" s="220"/>
      <c r="E7" s="220"/>
      <c r="F7" s="220"/>
      <c r="G7" s="220"/>
      <c r="H7" s="220"/>
      <c r="I7" s="77"/>
      <c r="J7" s="78"/>
    </row>
    <row r="8" spans="2:10" ht="15.75" customHeight="1">
      <c r="B8" s="76"/>
      <c r="C8" s="221" t="s">
        <v>228</v>
      </c>
      <c r="D8" s="221"/>
      <c r="E8" s="221"/>
      <c r="F8" s="221"/>
      <c r="G8" s="221"/>
      <c r="H8" s="221"/>
      <c r="I8" s="77"/>
      <c r="J8" s="78"/>
    </row>
    <row r="9" spans="2:10" ht="15.75" customHeight="1">
      <c r="B9" s="76"/>
      <c r="C9" s="221" t="s">
        <v>229</v>
      </c>
      <c r="D9" s="221"/>
      <c r="E9" s="221"/>
      <c r="F9" s="221"/>
      <c r="G9" s="221"/>
      <c r="H9" s="221"/>
      <c r="I9" s="77"/>
      <c r="J9" s="78"/>
    </row>
    <row r="10" spans="2:10" ht="70.5" customHeight="1">
      <c r="B10" s="76"/>
      <c r="C10" s="222" t="s">
        <v>387</v>
      </c>
      <c r="D10" s="223"/>
      <c r="E10" s="223"/>
      <c r="F10" s="223"/>
      <c r="G10" s="223"/>
      <c r="H10" s="223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229" t="s">
        <v>295</v>
      </c>
      <c r="F14" s="229"/>
      <c r="G14" s="229"/>
      <c r="H14" s="229"/>
      <c r="I14" s="81"/>
      <c r="J14" s="78"/>
    </row>
    <row r="15" spans="2:10" ht="12.75">
      <c r="B15" s="85"/>
      <c r="C15" s="86"/>
      <c r="D15" s="86"/>
      <c r="E15" s="229"/>
      <c r="F15" s="229"/>
      <c r="G15" s="229"/>
      <c r="H15" s="229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24" t="s">
        <v>233</v>
      </c>
      <c r="D18" s="225"/>
      <c r="E18" s="225"/>
      <c r="F18" s="225"/>
      <c r="G18" s="225"/>
      <c r="H18" s="225"/>
      <c r="I18" s="86"/>
      <c r="J18" s="87"/>
    </row>
    <row r="19" spans="2:10" ht="28.5" customHeight="1">
      <c r="B19" s="85"/>
      <c r="C19" s="193" t="s">
        <v>234</v>
      </c>
      <c r="D19" s="193"/>
      <c r="E19" s="193"/>
      <c r="F19" s="193"/>
      <c r="G19" s="193"/>
      <c r="H19" s="193"/>
      <c r="I19" s="86"/>
      <c r="J19" s="87"/>
    </row>
    <row r="20" spans="2:10" ht="29.25" customHeight="1">
      <c r="B20" s="85"/>
      <c r="C20" s="193" t="s">
        <v>235</v>
      </c>
      <c r="D20" s="193"/>
      <c r="E20" s="193"/>
      <c r="F20" s="193"/>
      <c r="G20" s="193"/>
      <c r="H20" s="193"/>
      <c r="I20" s="86"/>
      <c r="J20" s="87"/>
    </row>
    <row r="21" spans="2:10" ht="15.75" customHeight="1">
      <c r="B21" s="85"/>
      <c r="C21" s="193" t="s">
        <v>236</v>
      </c>
      <c r="D21" s="193"/>
      <c r="E21" s="193"/>
      <c r="F21" s="193"/>
      <c r="G21" s="193"/>
      <c r="H21" s="193"/>
      <c r="I21" s="86"/>
      <c r="J21" s="87"/>
    </row>
    <row r="22" spans="2:10" ht="29.25" customHeight="1">
      <c r="B22" s="85"/>
      <c r="C22" s="193" t="s">
        <v>237</v>
      </c>
      <c r="D22" s="193"/>
      <c r="E22" s="193"/>
      <c r="F22" s="193"/>
      <c r="G22" s="193"/>
      <c r="H22" s="193"/>
      <c r="I22" s="86"/>
      <c r="J22" s="87"/>
    </row>
    <row r="23" spans="2:10" ht="15.75" customHeight="1">
      <c r="B23" s="92"/>
      <c r="C23" s="194" t="s">
        <v>238</v>
      </c>
      <c r="D23" s="194"/>
      <c r="E23" s="194"/>
      <c r="F23" s="93"/>
      <c r="G23" s="94"/>
      <c r="H23" s="94"/>
      <c r="I23" s="94"/>
      <c r="J23" s="95"/>
    </row>
    <row r="24" spans="2:10" ht="15.75" customHeight="1">
      <c r="B24" s="92"/>
      <c r="C24" s="198" t="s">
        <v>239</v>
      </c>
      <c r="D24" s="198"/>
      <c r="E24" s="199"/>
      <c r="F24" s="199"/>
      <c r="G24" s="199"/>
      <c r="H24" s="200"/>
      <c r="I24" s="94"/>
      <c r="J24" s="95"/>
    </row>
    <row r="25" spans="2:10" ht="15.75" customHeight="1">
      <c r="B25" s="92"/>
      <c r="C25" s="198" t="s">
        <v>240</v>
      </c>
      <c r="D25" s="198"/>
      <c r="E25" s="199"/>
      <c r="F25" s="199"/>
      <c r="G25" s="199"/>
      <c r="H25" s="200"/>
      <c r="I25" s="94"/>
      <c r="J25" s="95"/>
    </row>
    <row r="26" spans="2:10" ht="15.75" customHeight="1">
      <c r="B26" s="92"/>
      <c r="C26" s="198" t="s">
        <v>220</v>
      </c>
      <c r="D26" s="198"/>
      <c r="E26" s="201"/>
      <c r="F26" s="201"/>
      <c r="G26" s="201"/>
      <c r="H26" s="202"/>
      <c r="I26" s="94"/>
      <c r="J26" s="95"/>
    </row>
    <row r="27" spans="2:10" ht="15.75" customHeight="1">
      <c r="B27" s="92"/>
      <c r="C27" s="198" t="s">
        <v>241</v>
      </c>
      <c r="D27" s="198"/>
      <c r="E27" s="201"/>
      <c r="F27" s="201"/>
      <c r="G27" s="201"/>
      <c r="H27" s="202"/>
      <c r="I27" s="94"/>
      <c r="J27" s="95"/>
    </row>
    <row r="28" spans="2:10" ht="15.75" customHeight="1">
      <c r="B28" s="92"/>
      <c r="C28" s="198" t="s">
        <v>182</v>
      </c>
      <c r="D28" s="198"/>
      <c r="E28" s="199"/>
      <c r="F28" s="199"/>
      <c r="G28" s="199"/>
      <c r="H28" s="200"/>
      <c r="I28" s="94"/>
      <c r="J28" s="95"/>
    </row>
    <row r="29" spans="1:11" s="50" customFormat="1" ht="26.25" customHeight="1">
      <c r="A29" s="46"/>
      <c r="B29" s="92"/>
      <c r="C29" s="198" t="s">
        <v>242</v>
      </c>
      <c r="D29" s="198"/>
      <c r="E29" s="199" t="s">
        <v>243</v>
      </c>
      <c r="F29" s="199"/>
      <c r="G29" s="199"/>
      <c r="H29" s="200"/>
      <c r="I29" s="94"/>
      <c r="J29" s="95"/>
      <c r="K29" s="46"/>
    </row>
    <row r="30" spans="1:11" s="51" customFormat="1" ht="26.25" customHeight="1" thickBot="1">
      <c r="A30" s="46"/>
      <c r="B30" s="92"/>
      <c r="C30" s="195" t="s">
        <v>244</v>
      </c>
      <c r="D30" s="195"/>
      <c r="E30" s="196" t="s">
        <v>245</v>
      </c>
      <c r="F30" s="196"/>
      <c r="G30" s="196"/>
      <c r="H30" s="197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194" t="s">
        <v>151</v>
      </c>
      <c r="D32" s="194"/>
      <c r="E32" s="194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215" t="s">
        <v>239</v>
      </c>
      <c r="D33" s="215"/>
      <c r="E33" s="199"/>
      <c r="F33" s="199"/>
      <c r="G33" s="199"/>
      <c r="H33" s="200"/>
      <c r="I33" s="94"/>
      <c r="J33" s="95"/>
      <c r="K33" s="46"/>
    </row>
    <row r="34" spans="1:11" s="51" customFormat="1" ht="15.75" customHeight="1">
      <c r="A34" s="46"/>
      <c r="B34" s="92"/>
      <c r="C34" s="215" t="s">
        <v>240</v>
      </c>
      <c r="D34" s="215"/>
      <c r="E34" s="199"/>
      <c r="F34" s="199"/>
      <c r="G34" s="199"/>
      <c r="H34" s="200"/>
      <c r="I34" s="94"/>
      <c r="J34" s="95"/>
      <c r="K34" s="46"/>
    </row>
    <row r="35" spans="1:11" s="51" customFormat="1" ht="15.75" customHeight="1">
      <c r="A35" s="46"/>
      <c r="B35" s="92"/>
      <c r="C35" s="215" t="s">
        <v>220</v>
      </c>
      <c r="D35" s="215"/>
      <c r="E35" s="201"/>
      <c r="F35" s="201"/>
      <c r="G35" s="201"/>
      <c r="H35" s="202"/>
      <c r="I35" s="94"/>
      <c r="J35" s="95"/>
      <c r="K35" s="46"/>
    </row>
    <row r="36" spans="2:10" ht="15.75" customHeight="1">
      <c r="B36" s="92"/>
      <c r="C36" s="215" t="s">
        <v>241</v>
      </c>
      <c r="D36" s="215"/>
      <c r="E36" s="201" t="s">
        <v>246</v>
      </c>
      <c r="F36" s="201"/>
      <c r="G36" s="201"/>
      <c r="H36" s="202"/>
      <c r="I36" s="94"/>
      <c r="J36" s="95"/>
    </row>
    <row r="37" spans="1:11" ht="15.75" customHeight="1" thickBot="1">
      <c r="A37" s="50"/>
      <c r="B37" s="92"/>
      <c r="C37" s="191" t="s">
        <v>182</v>
      </c>
      <c r="D37" s="191"/>
      <c r="E37" s="212"/>
      <c r="F37" s="212"/>
      <c r="G37" s="212"/>
      <c r="H37" s="213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210" t="s">
        <v>90</v>
      </c>
      <c r="C40" s="211"/>
      <c r="D40" s="211"/>
      <c r="E40" s="211"/>
      <c r="F40" s="211"/>
      <c r="G40" s="211"/>
      <c r="H40" s="211"/>
      <c r="I40" s="211"/>
      <c r="J40" s="192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06" t="s">
        <v>91</v>
      </c>
      <c r="D43" s="206"/>
      <c r="E43" s="101" t="s">
        <v>92</v>
      </c>
      <c r="F43" s="206" t="s">
        <v>93</v>
      </c>
      <c r="G43" s="206"/>
      <c r="H43" s="206"/>
      <c r="I43" s="207"/>
      <c r="J43" s="59"/>
      <c r="K43" s="8"/>
      <c r="L43" s="8"/>
      <c r="M43" s="8"/>
      <c r="N43" s="8"/>
      <c r="O43" s="8"/>
    </row>
    <row r="44" spans="2:15" ht="15.75" customHeight="1">
      <c r="B44" s="53"/>
      <c r="C44" s="205">
        <v>1</v>
      </c>
      <c r="D44" s="205"/>
      <c r="E44" s="45">
        <v>2</v>
      </c>
      <c r="F44" s="205">
        <v>3</v>
      </c>
      <c r="G44" s="205"/>
      <c r="H44" s="205"/>
      <c r="I44" s="205"/>
      <c r="J44" s="59"/>
      <c r="K44" s="8"/>
      <c r="L44" s="8"/>
      <c r="M44" s="8"/>
      <c r="N44" s="8"/>
      <c r="O44" s="8"/>
    </row>
    <row r="45" spans="2:15" ht="21.75" customHeight="1">
      <c r="B45" s="53"/>
      <c r="C45" s="214" t="s">
        <v>94</v>
      </c>
      <c r="D45" s="214"/>
      <c r="E45" s="102" t="s">
        <v>95</v>
      </c>
      <c r="F45" s="208"/>
      <c r="G45" s="208"/>
      <c r="H45" s="208"/>
      <c r="I45" s="209"/>
      <c r="J45" s="59"/>
      <c r="K45" s="8"/>
      <c r="L45" s="8"/>
      <c r="M45" s="8"/>
      <c r="N45" s="8"/>
      <c r="O45" s="8"/>
    </row>
    <row r="46" spans="2:15" ht="21.75" customHeight="1">
      <c r="B46" s="53"/>
      <c r="C46" s="214" t="s">
        <v>96</v>
      </c>
      <c r="D46" s="214"/>
      <c r="E46" s="102" t="s">
        <v>97</v>
      </c>
      <c r="F46" s="203" t="s">
        <v>98</v>
      </c>
      <c r="G46" s="203"/>
      <c r="H46" s="203"/>
      <c r="I46" s="204"/>
      <c r="J46" s="59"/>
      <c r="K46" s="8"/>
      <c r="L46" s="8"/>
      <c r="M46" s="8"/>
      <c r="N46" s="8"/>
      <c r="O46" s="8"/>
    </row>
    <row r="47" spans="2:15" ht="22.5">
      <c r="B47" s="53"/>
      <c r="C47" s="214" t="s">
        <v>99</v>
      </c>
      <c r="D47" s="214"/>
      <c r="E47" s="102" t="s">
        <v>100</v>
      </c>
      <c r="F47" s="203" t="s">
        <v>101</v>
      </c>
      <c r="G47" s="203"/>
      <c r="H47" s="203"/>
      <c r="I47" s="204"/>
      <c r="J47" s="59"/>
      <c r="K47" s="8"/>
      <c r="L47" s="8"/>
      <c r="M47" s="8"/>
      <c r="N47" s="8"/>
      <c r="O47" s="8"/>
    </row>
    <row r="48" spans="2:15" ht="21.75" customHeight="1">
      <c r="B48" s="53"/>
      <c r="C48" s="214" t="s">
        <v>102</v>
      </c>
      <c r="D48" s="214"/>
      <c r="E48" s="102" t="s">
        <v>103</v>
      </c>
      <c r="F48" s="203" t="s">
        <v>104</v>
      </c>
      <c r="G48" s="203"/>
      <c r="H48" s="203"/>
      <c r="I48" s="204"/>
      <c r="J48" s="59"/>
      <c r="K48" s="8"/>
      <c r="L48" s="8"/>
      <c r="M48" s="8"/>
      <c r="N48" s="8"/>
      <c r="O48" s="8"/>
    </row>
    <row r="49" spans="2:15" ht="21.75" customHeight="1">
      <c r="B49" s="53"/>
      <c r="C49" s="214" t="s">
        <v>105</v>
      </c>
      <c r="D49" s="214"/>
      <c r="E49" s="102" t="s">
        <v>106</v>
      </c>
      <c r="F49" s="203" t="s">
        <v>107</v>
      </c>
      <c r="G49" s="203"/>
      <c r="H49" s="203"/>
      <c r="I49" s="204"/>
      <c r="J49" s="59"/>
      <c r="K49" s="8"/>
      <c r="L49" s="8"/>
      <c r="M49" s="8"/>
      <c r="N49" s="8"/>
      <c r="O49" s="8"/>
    </row>
    <row r="50" spans="2:15" ht="21.75" customHeight="1">
      <c r="B50" s="53"/>
      <c r="C50" s="214" t="s">
        <v>108</v>
      </c>
      <c r="D50" s="214"/>
      <c r="E50" s="102" t="s">
        <v>109</v>
      </c>
      <c r="F50" s="203" t="s">
        <v>110</v>
      </c>
      <c r="G50" s="203"/>
      <c r="H50" s="203"/>
      <c r="I50" s="204"/>
      <c r="J50" s="59"/>
      <c r="K50" s="8"/>
      <c r="L50" s="8"/>
      <c r="M50" s="8"/>
      <c r="N50" s="8"/>
      <c r="O50" s="8"/>
    </row>
    <row r="51" spans="2:15" ht="21.75" customHeight="1">
      <c r="B51" s="53"/>
      <c r="C51" s="214" t="s">
        <v>111</v>
      </c>
      <c r="D51" s="214"/>
      <c r="E51" s="102" t="s">
        <v>112</v>
      </c>
      <c r="F51" s="203" t="s">
        <v>113</v>
      </c>
      <c r="G51" s="203"/>
      <c r="H51" s="203"/>
      <c r="I51" s="204"/>
      <c r="J51" s="59"/>
      <c r="K51" s="8"/>
      <c r="L51" s="8"/>
      <c r="M51" s="8"/>
      <c r="N51" s="8"/>
      <c r="O51" s="8"/>
    </row>
    <row r="52" spans="2:15" ht="21.75" customHeight="1">
      <c r="B52" s="53"/>
      <c r="C52" s="214" t="s">
        <v>114</v>
      </c>
      <c r="D52" s="214"/>
      <c r="E52" s="102" t="s">
        <v>115</v>
      </c>
      <c r="F52" s="203" t="s">
        <v>116</v>
      </c>
      <c r="G52" s="203"/>
      <c r="H52" s="203"/>
      <c r="I52" s="204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26" t="s">
        <v>117</v>
      </c>
      <c r="D53" s="226"/>
      <c r="E53" s="103" t="s">
        <v>118</v>
      </c>
      <c r="F53" s="227" t="s">
        <v>119</v>
      </c>
      <c r="G53" s="227"/>
      <c r="H53" s="227"/>
      <c r="I53" s="228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C52:D52"/>
    <mergeCell ref="C53:D53"/>
    <mergeCell ref="F50:I50"/>
    <mergeCell ref="F51:I51"/>
    <mergeCell ref="F52:I52"/>
    <mergeCell ref="F53:I53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48:D48"/>
    <mergeCell ref="C29:D29"/>
    <mergeCell ref="C33:D33"/>
    <mergeCell ref="E33:H33"/>
    <mergeCell ref="E36:H36"/>
    <mergeCell ref="C24:D24"/>
    <mergeCell ref="E24:H24"/>
    <mergeCell ref="C28:D28"/>
    <mergeCell ref="E28:H28"/>
    <mergeCell ref="F47:I47"/>
    <mergeCell ref="C32:E32"/>
    <mergeCell ref="C47:D47"/>
    <mergeCell ref="C34:D34"/>
    <mergeCell ref="E34:H34"/>
    <mergeCell ref="E35:H35"/>
    <mergeCell ref="C36:D36"/>
    <mergeCell ref="B40:J40"/>
    <mergeCell ref="C37:D37"/>
    <mergeCell ref="E37:H37"/>
    <mergeCell ref="C43:D43"/>
    <mergeCell ref="F46:I46"/>
    <mergeCell ref="C44:D44"/>
    <mergeCell ref="F43:I43"/>
    <mergeCell ref="F44:I44"/>
    <mergeCell ref="F45:I45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5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5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19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392</v>
      </c>
      <c r="C2" s="60" t="s">
        <v>392</v>
      </c>
      <c r="D2" s="60" t="s">
        <v>393</v>
      </c>
      <c r="E2" s="60" t="s">
        <v>394</v>
      </c>
      <c r="F2" s="60" t="s">
        <v>395</v>
      </c>
      <c r="G2" s="60" t="s">
        <v>396</v>
      </c>
    </row>
    <row r="3" spans="1:7" ht="11.25">
      <c r="A3" s="60">
        <v>2</v>
      </c>
      <c r="B3" s="60" t="s">
        <v>392</v>
      </c>
      <c r="C3" s="60" t="s">
        <v>392</v>
      </c>
      <c r="D3" s="60" t="s">
        <v>393</v>
      </c>
      <c r="E3" s="60" t="s">
        <v>397</v>
      </c>
      <c r="F3" s="60" t="s">
        <v>398</v>
      </c>
      <c r="G3" s="60" t="s">
        <v>396</v>
      </c>
    </row>
    <row r="4" spans="1:7" ht="11.25">
      <c r="A4" s="60">
        <v>3</v>
      </c>
      <c r="B4" s="60" t="s">
        <v>392</v>
      </c>
      <c r="C4" s="60" t="s">
        <v>392</v>
      </c>
      <c r="D4" s="60" t="s">
        <v>393</v>
      </c>
      <c r="E4" s="60" t="s">
        <v>399</v>
      </c>
      <c r="F4" s="60" t="s">
        <v>400</v>
      </c>
      <c r="G4" s="60" t="s">
        <v>396</v>
      </c>
    </row>
    <row r="5" spans="1:7" ht="11.25">
      <c r="A5" s="60">
        <v>4</v>
      </c>
      <c r="B5" s="60" t="s">
        <v>392</v>
      </c>
      <c r="C5" s="60" t="s">
        <v>392</v>
      </c>
      <c r="D5" s="60" t="s">
        <v>393</v>
      </c>
      <c r="E5" s="60" t="s">
        <v>401</v>
      </c>
      <c r="F5" s="60" t="s">
        <v>402</v>
      </c>
      <c r="G5" s="60" t="s">
        <v>396</v>
      </c>
    </row>
    <row r="6" spans="1:7" ht="11.25">
      <c r="A6" s="60">
        <v>5</v>
      </c>
      <c r="B6" s="60" t="s">
        <v>392</v>
      </c>
      <c r="C6" s="60" t="s">
        <v>392</v>
      </c>
      <c r="D6" s="60" t="s">
        <v>393</v>
      </c>
      <c r="E6" s="60" t="s">
        <v>403</v>
      </c>
      <c r="F6" s="60" t="s">
        <v>404</v>
      </c>
      <c r="G6" s="60" t="s">
        <v>405</v>
      </c>
    </row>
    <row r="7" spans="1:7" ht="11.25">
      <c r="A7" s="60">
        <v>6</v>
      </c>
      <c r="B7" s="60" t="s">
        <v>392</v>
      </c>
      <c r="C7" s="60" t="s">
        <v>392</v>
      </c>
      <c r="D7" s="60" t="s">
        <v>393</v>
      </c>
      <c r="E7" s="60" t="s">
        <v>406</v>
      </c>
      <c r="F7" s="60" t="s">
        <v>407</v>
      </c>
      <c r="G7" s="60" t="s">
        <v>396</v>
      </c>
    </row>
    <row r="8" spans="1:7" ht="11.25">
      <c r="A8" s="60">
        <v>7</v>
      </c>
      <c r="B8" s="60" t="s">
        <v>408</v>
      </c>
      <c r="C8" s="60" t="s">
        <v>408</v>
      </c>
      <c r="D8" s="60" t="s">
        <v>409</v>
      </c>
      <c r="E8" s="60" t="s">
        <v>410</v>
      </c>
      <c r="F8" s="60" t="s">
        <v>411</v>
      </c>
      <c r="G8" s="60" t="s">
        <v>412</v>
      </c>
    </row>
    <row r="9" spans="1:7" ht="11.25">
      <c r="A9" s="60">
        <v>8</v>
      </c>
      <c r="B9" s="60" t="s">
        <v>408</v>
      </c>
      <c r="C9" s="60" t="s">
        <v>408</v>
      </c>
      <c r="D9" s="60" t="s">
        <v>409</v>
      </c>
      <c r="E9" s="60" t="s">
        <v>413</v>
      </c>
      <c r="F9" s="60" t="s">
        <v>414</v>
      </c>
      <c r="G9" s="60" t="s">
        <v>405</v>
      </c>
    </row>
    <row r="10" spans="1:7" ht="11.25">
      <c r="A10" s="60">
        <v>9</v>
      </c>
      <c r="B10" s="60" t="s">
        <v>408</v>
      </c>
      <c r="C10" s="60" t="s">
        <v>408</v>
      </c>
      <c r="D10" s="60" t="s">
        <v>409</v>
      </c>
      <c r="E10" s="60" t="s">
        <v>415</v>
      </c>
      <c r="F10" s="60" t="s">
        <v>416</v>
      </c>
      <c r="G10" s="60" t="s">
        <v>417</v>
      </c>
    </row>
    <row r="11" spans="1:7" ht="11.25">
      <c r="A11" s="60">
        <v>10</v>
      </c>
      <c r="B11" s="60" t="s">
        <v>408</v>
      </c>
      <c r="C11" s="60" t="s">
        <v>408</v>
      </c>
      <c r="D11" s="60" t="s">
        <v>409</v>
      </c>
      <c r="E11" s="60" t="s">
        <v>403</v>
      </c>
      <c r="F11" s="60" t="s">
        <v>404</v>
      </c>
      <c r="G11" s="60" t="s">
        <v>405</v>
      </c>
    </row>
    <row r="12" spans="1:7" ht="11.25">
      <c r="A12" s="60">
        <v>11</v>
      </c>
      <c r="B12" s="60" t="s">
        <v>408</v>
      </c>
      <c r="C12" s="60" t="s">
        <v>408</v>
      </c>
      <c r="D12" s="60" t="s">
        <v>409</v>
      </c>
      <c r="E12" s="60" t="s">
        <v>418</v>
      </c>
      <c r="F12" s="60" t="s">
        <v>419</v>
      </c>
      <c r="G12" s="60" t="s">
        <v>417</v>
      </c>
    </row>
    <row r="13" spans="1:7" ht="11.25">
      <c r="A13" s="60">
        <v>12</v>
      </c>
      <c r="B13" s="60" t="s">
        <v>408</v>
      </c>
      <c r="C13" s="60" t="s">
        <v>408</v>
      </c>
      <c r="D13" s="60" t="s">
        <v>409</v>
      </c>
      <c r="E13" s="60" t="s">
        <v>420</v>
      </c>
      <c r="F13" s="60" t="s">
        <v>421</v>
      </c>
      <c r="G13" s="60" t="s">
        <v>422</v>
      </c>
    </row>
    <row r="14" spans="1:7" ht="11.25">
      <c r="A14" s="60">
        <v>13</v>
      </c>
      <c r="B14" s="60" t="s">
        <v>408</v>
      </c>
      <c r="C14" s="60" t="s">
        <v>408</v>
      </c>
      <c r="D14" s="60" t="s">
        <v>409</v>
      </c>
      <c r="E14" s="60" t="s">
        <v>423</v>
      </c>
      <c r="F14" s="60" t="s">
        <v>424</v>
      </c>
      <c r="G14" s="60" t="s">
        <v>422</v>
      </c>
    </row>
    <row r="15" spans="1:7" ht="11.25">
      <c r="A15" s="60">
        <v>14</v>
      </c>
      <c r="B15" s="60" t="s">
        <v>408</v>
      </c>
      <c r="C15" s="60" t="s">
        <v>408</v>
      </c>
      <c r="D15" s="60" t="s">
        <v>409</v>
      </c>
      <c r="E15" s="60" t="s">
        <v>425</v>
      </c>
      <c r="F15" s="60" t="s">
        <v>426</v>
      </c>
      <c r="G15" s="60" t="s">
        <v>417</v>
      </c>
    </row>
    <row r="16" spans="1:7" ht="11.25">
      <c r="A16" s="60">
        <v>15</v>
      </c>
      <c r="B16" s="60" t="s">
        <v>408</v>
      </c>
      <c r="C16" s="60" t="s">
        <v>408</v>
      </c>
      <c r="D16" s="60" t="s">
        <v>409</v>
      </c>
      <c r="E16" s="60" t="s">
        <v>427</v>
      </c>
      <c r="F16" s="60" t="s">
        <v>428</v>
      </c>
      <c r="G16" s="60" t="s">
        <v>417</v>
      </c>
    </row>
    <row r="17" spans="1:7" ht="11.25">
      <c r="A17" s="60">
        <v>16</v>
      </c>
      <c r="B17" s="60" t="s">
        <v>408</v>
      </c>
      <c r="C17" s="60" t="s">
        <v>408</v>
      </c>
      <c r="D17" s="60" t="s">
        <v>409</v>
      </c>
      <c r="E17" s="60" t="s">
        <v>429</v>
      </c>
      <c r="F17" s="60" t="s">
        <v>430</v>
      </c>
      <c r="G17" s="60" t="s">
        <v>431</v>
      </c>
    </row>
    <row r="18" spans="1:7" ht="11.25">
      <c r="A18" s="60">
        <v>17</v>
      </c>
      <c r="B18" s="60" t="s">
        <v>432</v>
      </c>
      <c r="C18" s="60" t="s">
        <v>432</v>
      </c>
      <c r="D18" s="60" t="s">
        <v>433</v>
      </c>
      <c r="E18" s="60" t="s">
        <v>434</v>
      </c>
      <c r="F18" s="60" t="s">
        <v>435</v>
      </c>
      <c r="G18" s="60" t="s">
        <v>436</v>
      </c>
    </row>
    <row r="19" spans="1:7" ht="11.25">
      <c r="A19" s="60">
        <v>18</v>
      </c>
      <c r="B19" s="60" t="s">
        <v>432</v>
      </c>
      <c r="C19" s="60" t="s">
        <v>432</v>
      </c>
      <c r="D19" s="60" t="s">
        <v>433</v>
      </c>
      <c r="E19" s="60" t="s">
        <v>437</v>
      </c>
      <c r="F19" s="60" t="s">
        <v>438</v>
      </c>
      <c r="G19" s="60" t="s">
        <v>436</v>
      </c>
    </row>
    <row r="20" spans="1:7" ht="11.25">
      <c r="A20" s="60">
        <v>19</v>
      </c>
      <c r="B20" s="60" t="s">
        <v>432</v>
      </c>
      <c r="C20" s="60" t="s">
        <v>432</v>
      </c>
      <c r="D20" s="60" t="s">
        <v>433</v>
      </c>
      <c r="E20" s="60" t="s">
        <v>439</v>
      </c>
      <c r="F20" s="60" t="s">
        <v>440</v>
      </c>
      <c r="G20" s="60" t="s">
        <v>436</v>
      </c>
    </row>
    <row r="21" spans="1:7" ht="11.25">
      <c r="A21" s="60">
        <v>20</v>
      </c>
      <c r="B21" s="60" t="s">
        <v>432</v>
      </c>
      <c r="C21" s="60" t="s">
        <v>432</v>
      </c>
      <c r="D21" s="60" t="s">
        <v>433</v>
      </c>
      <c r="E21" s="60" t="s">
        <v>441</v>
      </c>
      <c r="F21" s="60" t="s">
        <v>442</v>
      </c>
      <c r="G21" s="60" t="s">
        <v>436</v>
      </c>
    </row>
    <row r="22" spans="1:7" ht="11.25">
      <c r="A22" s="60">
        <v>21</v>
      </c>
      <c r="B22" s="60" t="s">
        <v>443</v>
      </c>
      <c r="C22" s="60" t="s">
        <v>443</v>
      </c>
      <c r="D22" s="60" t="s">
        <v>444</v>
      </c>
      <c r="E22" s="60" t="s">
        <v>445</v>
      </c>
      <c r="F22" s="60" t="s">
        <v>446</v>
      </c>
      <c r="G22" s="60" t="s">
        <v>447</v>
      </c>
    </row>
    <row r="23" spans="1:7" ht="11.25">
      <c r="A23" s="60">
        <v>22</v>
      </c>
      <c r="B23" s="60" t="s">
        <v>443</v>
      </c>
      <c r="C23" s="60" t="s">
        <v>443</v>
      </c>
      <c r="D23" s="60" t="s">
        <v>444</v>
      </c>
      <c r="E23" s="60" t="s">
        <v>448</v>
      </c>
      <c r="F23" s="60" t="s">
        <v>449</v>
      </c>
      <c r="G23" s="60" t="s">
        <v>447</v>
      </c>
    </row>
    <row r="24" spans="1:7" ht="11.25">
      <c r="A24" s="60">
        <v>23</v>
      </c>
      <c r="B24" s="60" t="s">
        <v>443</v>
      </c>
      <c r="C24" s="60" t="s">
        <v>443</v>
      </c>
      <c r="D24" s="60" t="s">
        <v>444</v>
      </c>
      <c r="E24" s="60" t="s">
        <v>450</v>
      </c>
      <c r="F24" s="60" t="s">
        <v>451</v>
      </c>
      <c r="G24" s="60" t="s">
        <v>447</v>
      </c>
    </row>
    <row r="25" spans="1:7" ht="11.25">
      <c r="A25" s="60">
        <v>24</v>
      </c>
      <c r="B25" s="60" t="s">
        <v>443</v>
      </c>
      <c r="C25" s="60" t="s">
        <v>443</v>
      </c>
      <c r="D25" s="60" t="s">
        <v>444</v>
      </c>
      <c r="E25" s="60" t="s">
        <v>452</v>
      </c>
      <c r="F25" s="60" t="s">
        <v>453</v>
      </c>
      <c r="G25" s="60" t="s">
        <v>447</v>
      </c>
    </row>
    <row r="26" spans="1:7" ht="11.25">
      <c r="A26" s="60">
        <v>25</v>
      </c>
      <c r="B26" s="60" t="s">
        <v>443</v>
      </c>
      <c r="C26" s="60" t="s">
        <v>443</v>
      </c>
      <c r="D26" s="60" t="s">
        <v>444</v>
      </c>
      <c r="E26" s="60" t="s">
        <v>454</v>
      </c>
      <c r="F26" s="60" t="s">
        <v>455</v>
      </c>
      <c r="G26" s="60" t="s">
        <v>447</v>
      </c>
    </row>
    <row r="27" spans="1:7" ht="11.25">
      <c r="A27" s="60">
        <v>26</v>
      </c>
      <c r="B27" s="60" t="s">
        <v>456</v>
      </c>
      <c r="C27" s="60" t="s">
        <v>456</v>
      </c>
      <c r="D27" s="60" t="s">
        <v>457</v>
      </c>
      <c r="E27" s="60" t="s">
        <v>458</v>
      </c>
      <c r="F27" s="60" t="s">
        <v>459</v>
      </c>
      <c r="G27" s="60" t="s">
        <v>460</v>
      </c>
    </row>
    <row r="28" spans="1:7" ht="11.25">
      <c r="A28" s="60">
        <v>27</v>
      </c>
      <c r="B28" s="60" t="s">
        <v>456</v>
      </c>
      <c r="C28" s="60" t="s">
        <v>456</v>
      </c>
      <c r="D28" s="60" t="s">
        <v>457</v>
      </c>
      <c r="E28" s="60" t="s">
        <v>461</v>
      </c>
      <c r="F28" s="60" t="s">
        <v>462</v>
      </c>
      <c r="G28" s="60" t="s">
        <v>460</v>
      </c>
    </row>
    <row r="29" spans="1:7" ht="11.25">
      <c r="A29" s="60">
        <v>28</v>
      </c>
      <c r="B29" s="60" t="s">
        <v>456</v>
      </c>
      <c r="C29" s="60" t="s">
        <v>456</v>
      </c>
      <c r="D29" s="60" t="s">
        <v>457</v>
      </c>
      <c r="E29" s="60" t="s">
        <v>463</v>
      </c>
      <c r="F29" s="60" t="s">
        <v>464</v>
      </c>
      <c r="G29" s="60" t="s">
        <v>460</v>
      </c>
    </row>
    <row r="30" spans="1:7" ht="11.25">
      <c r="A30" s="60">
        <v>29</v>
      </c>
      <c r="B30" s="60" t="s">
        <v>456</v>
      </c>
      <c r="C30" s="60" t="s">
        <v>456</v>
      </c>
      <c r="D30" s="60" t="s">
        <v>457</v>
      </c>
      <c r="E30" s="60" t="s">
        <v>403</v>
      </c>
      <c r="F30" s="60" t="s">
        <v>404</v>
      </c>
      <c r="G30" s="60" t="s">
        <v>405</v>
      </c>
    </row>
    <row r="31" spans="1:7" ht="11.25">
      <c r="A31" s="60">
        <v>30</v>
      </c>
      <c r="B31" s="60" t="s">
        <v>456</v>
      </c>
      <c r="C31" s="60" t="s">
        <v>456</v>
      </c>
      <c r="D31" s="60" t="s">
        <v>457</v>
      </c>
      <c r="E31" s="60" t="s">
        <v>465</v>
      </c>
      <c r="F31" s="60" t="s">
        <v>466</v>
      </c>
      <c r="G31" s="60" t="s">
        <v>467</v>
      </c>
    </row>
    <row r="32" spans="1:7" ht="11.25">
      <c r="A32" s="60">
        <v>31</v>
      </c>
      <c r="B32" s="60" t="s">
        <v>456</v>
      </c>
      <c r="C32" s="60" t="s">
        <v>456</v>
      </c>
      <c r="D32" s="60" t="s">
        <v>457</v>
      </c>
      <c r="E32" s="60" t="s">
        <v>468</v>
      </c>
      <c r="F32" s="60" t="s">
        <v>469</v>
      </c>
      <c r="G32" s="60" t="s">
        <v>460</v>
      </c>
    </row>
    <row r="33" spans="1:7" ht="11.25">
      <c r="A33" s="60">
        <v>32</v>
      </c>
      <c r="B33" s="60" t="s">
        <v>456</v>
      </c>
      <c r="C33" s="60" t="s">
        <v>456</v>
      </c>
      <c r="D33" s="60" t="s">
        <v>457</v>
      </c>
      <c r="E33" s="60" t="s">
        <v>470</v>
      </c>
      <c r="F33" s="60" t="s">
        <v>471</v>
      </c>
      <c r="G33" s="60" t="s">
        <v>460</v>
      </c>
    </row>
    <row r="34" spans="1:7" ht="11.25">
      <c r="A34" s="60">
        <v>33</v>
      </c>
      <c r="B34" s="60" t="s">
        <v>456</v>
      </c>
      <c r="C34" s="60" t="s">
        <v>456</v>
      </c>
      <c r="D34" s="60" t="s">
        <v>457</v>
      </c>
      <c r="E34" s="60" t="s">
        <v>472</v>
      </c>
      <c r="F34" s="60" t="s">
        <v>473</v>
      </c>
      <c r="G34" s="60" t="s">
        <v>474</v>
      </c>
    </row>
    <row r="35" spans="1:7" ht="11.25">
      <c r="A35" s="60">
        <v>34</v>
      </c>
      <c r="B35" s="60" t="s">
        <v>456</v>
      </c>
      <c r="C35" s="60" t="s">
        <v>475</v>
      </c>
      <c r="D35" s="60" t="s">
        <v>476</v>
      </c>
      <c r="E35" s="60" t="s">
        <v>403</v>
      </c>
      <c r="F35" s="60" t="s">
        <v>404</v>
      </c>
      <c r="G35" s="60" t="s">
        <v>405</v>
      </c>
    </row>
    <row r="36" spans="1:7" ht="11.25">
      <c r="A36" s="60">
        <v>35</v>
      </c>
      <c r="B36" s="60" t="s">
        <v>456</v>
      </c>
      <c r="C36" s="60" t="s">
        <v>475</v>
      </c>
      <c r="D36" s="60" t="s">
        <v>476</v>
      </c>
      <c r="E36" s="60" t="s">
        <v>465</v>
      </c>
      <c r="F36" s="60" t="s">
        <v>466</v>
      </c>
      <c r="G36" s="60" t="s">
        <v>467</v>
      </c>
    </row>
    <row r="37" spans="1:7" ht="11.25">
      <c r="A37" s="60">
        <v>36</v>
      </c>
      <c r="B37" s="60" t="s">
        <v>477</v>
      </c>
      <c r="C37" s="60" t="s">
        <v>477</v>
      </c>
      <c r="D37" s="60" t="s">
        <v>478</v>
      </c>
      <c r="E37" s="60" t="s">
        <v>479</v>
      </c>
      <c r="F37" s="60" t="s">
        <v>480</v>
      </c>
      <c r="G37" s="60" t="s">
        <v>481</v>
      </c>
    </row>
    <row r="38" spans="1:7" ht="11.25">
      <c r="A38" s="60">
        <v>37</v>
      </c>
      <c r="B38" s="60" t="s">
        <v>477</v>
      </c>
      <c r="C38" s="60" t="s">
        <v>477</v>
      </c>
      <c r="D38" s="60" t="s">
        <v>478</v>
      </c>
      <c r="E38" s="60" t="s">
        <v>482</v>
      </c>
      <c r="F38" s="60" t="s">
        <v>483</v>
      </c>
      <c r="G38" s="60" t="s">
        <v>484</v>
      </c>
    </row>
    <row r="39" spans="1:7" ht="11.25">
      <c r="A39" s="60">
        <v>38</v>
      </c>
      <c r="B39" s="60" t="s">
        <v>477</v>
      </c>
      <c r="C39" s="60" t="s">
        <v>477</v>
      </c>
      <c r="D39" s="60" t="s">
        <v>478</v>
      </c>
      <c r="E39" s="60" t="s">
        <v>485</v>
      </c>
      <c r="F39" s="60" t="s">
        <v>486</v>
      </c>
      <c r="G39" s="60" t="s">
        <v>481</v>
      </c>
    </row>
    <row r="40" spans="1:7" ht="11.25">
      <c r="A40" s="60">
        <v>39</v>
      </c>
      <c r="B40" s="60" t="s">
        <v>477</v>
      </c>
      <c r="C40" s="60" t="s">
        <v>477</v>
      </c>
      <c r="D40" s="60" t="s">
        <v>478</v>
      </c>
      <c r="E40" s="60" t="s">
        <v>403</v>
      </c>
      <c r="F40" s="60" t="s">
        <v>404</v>
      </c>
      <c r="G40" s="60" t="s">
        <v>405</v>
      </c>
    </row>
    <row r="41" spans="1:7" ht="11.25">
      <c r="A41" s="60">
        <v>40</v>
      </c>
      <c r="B41" s="60" t="s">
        <v>477</v>
      </c>
      <c r="C41" s="60" t="s">
        <v>477</v>
      </c>
      <c r="D41" s="60" t="s">
        <v>478</v>
      </c>
      <c r="E41" s="60" t="s">
        <v>487</v>
      </c>
      <c r="F41" s="60" t="s">
        <v>488</v>
      </c>
      <c r="G41" s="60" t="s">
        <v>422</v>
      </c>
    </row>
    <row r="42" spans="1:7" ht="11.25">
      <c r="A42" s="60">
        <v>41</v>
      </c>
      <c r="B42" s="60" t="s">
        <v>477</v>
      </c>
      <c r="C42" s="60" t="s">
        <v>477</v>
      </c>
      <c r="D42" s="60" t="s">
        <v>478</v>
      </c>
      <c r="E42" s="60" t="s">
        <v>489</v>
      </c>
      <c r="F42" s="60" t="s">
        <v>490</v>
      </c>
      <c r="G42" s="60" t="s">
        <v>491</v>
      </c>
    </row>
    <row r="43" spans="1:7" ht="11.25">
      <c r="A43" s="60">
        <v>42</v>
      </c>
      <c r="B43" s="60" t="s">
        <v>492</v>
      </c>
      <c r="C43" s="60" t="s">
        <v>492</v>
      </c>
      <c r="D43" s="60" t="s">
        <v>493</v>
      </c>
      <c r="E43" s="60" t="s">
        <v>413</v>
      </c>
      <c r="F43" s="60" t="s">
        <v>414</v>
      </c>
      <c r="G43" s="60" t="s">
        <v>405</v>
      </c>
    </row>
    <row r="44" spans="1:7" ht="11.25">
      <c r="A44" s="60">
        <v>43</v>
      </c>
      <c r="B44" s="60" t="s">
        <v>492</v>
      </c>
      <c r="C44" s="60" t="s">
        <v>492</v>
      </c>
      <c r="D44" s="60" t="s">
        <v>493</v>
      </c>
      <c r="E44" s="60" t="s">
        <v>403</v>
      </c>
      <c r="F44" s="60" t="s">
        <v>404</v>
      </c>
      <c r="G44" s="60" t="s">
        <v>405</v>
      </c>
    </row>
    <row r="45" spans="1:7" ht="11.25">
      <c r="A45" s="60">
        <v>44</v>
      </c>
      <c r="B45" s="60" t="s">
        <v>492</v>
      </c>
      <c r="C45" s="60" t="s">
        <v>492</v>
      </c>
      <c r="D45" s="60" t="s">
        <v>493</v>
      </c>
      <c r="E45" s="60" t="s">
        <v>494</v>
      </c>
      <c r="F45" s="60" t="s">
        <v>495</v>
      </c>
      <c r="G45" s="60" t="s">
        <v>405</v>
      </c>
    </row>
    <row r="46" spans="1:7" ht="11.25">
      <c r="A46" s="60">
        <v>45</v>
      </c>
      <c r="B46" s="60" t="s">
        <v>492</v>
      </c>
      <c r="C46" s="60" t="s">
        <v>492</v>
      </c>
      <c r="D46" s="60" t="s">
        <v>493</v>
      </c>
      <c r="E46" s="60" t="s">
        <v>496</v>
      </c>
      <c r="F46" s="60" t="s">
        <v>497</v>
      </c>
      <c r="G46" s="60" t="s">
        <v>422</v>
      </c>
    </row>
    <row r="47" spans="1:7" ht="11.25">
      <c r="A47" s="60">
        <v>46</v>
      </c>
      <c r="B47" s="60" t="s">
        <v>492</v>
      </c>
      <c r="C47" s="60" t="s">
        <v>492</v>
      </c>
      <c r="D47" s="60" t="s">
        <v>493</v>
      </c>
      <c r="E47" s="60" t="s">
        <v>498</v>
      </c>
      <c r="F47" s="60" t="s">
        <v>499</v>
      </c>
      <c r="G47" s="60" t="s">
        <v>422</v>
      </c>
    </row>
    <row r="48" spans="1:7" ht="11.25">
      <c r="A48" s="60">
        <v>47</v>
      </c>
      <c r="B48" s="60" t="s">
        <v>492</v>
      </c>
      <c r="C48" s="60" t="s">
        <v>492</v>
      </c>
      <c r="D48" s="60" t="s">
        <v>493</v>
      </c>
      <c r="E48" s="60" t="s">
        <v>500</v>
      </c>
      <c r="F48" s="60" t="s">
        <v>501</v>
      </c>
      <c r="G48" s="60" t="s">
        <v>422</v>
      </c>
    </row>
    <row r="49" spans="1:7" ht="11.25">
      <c r="A49" s="60">
        <v>48</v>
      </c>
      <c r="B49" s="60" t="s">
        <v>492</v>
      </c>
      <c r="C49" s="60" t="s">
        <v>492</v>
      </c>
      <c r="D49" s="60" t="s">
        <v>493</v>
      </c>
      <c r="E49" s="60" t="s">
        <v>502</v>
      </c>
      <c r="F49" s="60" t="s">
        <v>503</v>
      </c>
      <c r="G49" s="60" t="s">
        <v>504</v>
      </c>
    </row>
    <row r="50" spans="1:7" ht="11.25">
      <c r="A50" s="60">
        <v>49</v>
      </c>
      <c r="B50" s="60" t="s">
        <v>492</v>
      </c>
      <c r="C50" s="60" t="s">
        <v>492</v>
      </c>
      <c r="D50" s="60" t="s">
        <v>493</v>
      </c>
      <c r="E50" s="60" t="s">
        <v>505</v>
      </c>
      <c r="F50" s="60" t="s">
        <v>506</v>
      </c>
      <c r="G50" s="60" t="s">
        <v>507</v>
      </c>
    </row>
    <row r="51" spans="1:7" ht="11.25">
      <c r="A51" s="60">
        <v>50</v>
      </c>
      <c r="B51" s="60" t="s">
        <v>492</v>
      </c>
      <c r="C51" s="60" t="s">
        <v>492</v>
      </c>
      <c r="D51" s="60" t="s">
        <v>493</v>
      </c>
      <c r="E51" s="60" t="s">
        <v>508</v>
      </c>
      <c r="F51" s="60" t="s">
        <v>509</v>
      </c>
      <c r="G51" s="60" t="s">
        <v>510</v>
      </c>
    </row>
    <row r="52" spans="1:7" ht="11.25">
      <c r="A52" s="60">
        <v>51</v>
      </c>
      <c r="B52" s="60" t="s">
        <v>492</v>
      </c>
      <c r="C52" s="60" t="s">
        <v>511</v>
      </c>
      <c r="D52" s="60" t="s">
        <v>493</v>
      </c>
      <c r="E52" s="60" t="s">
        <v>512</v>
      </c>
      <c r="F52" s="60" t="s">
        <v>513</v>
      </c>
      <c r="G52" s="60" t="s">
        <v>422</v>
      </c>
    </row>
    <row r="53" spans="1:7" ht="11.25">
      <c r="A53" s="60">
        <v>52</v>
      </c>
      <c r="B53" s="60" t="s">
        <v>492</v>
      </c>
      <c r="C53" s="60" t="s">
        <v>511</v>
      </c>
      <c r="D53" s="60" t="s">
        <v>493</v>
      </c>
      <c r="E53" s="60" t="s">
        <v>514</v>
      </c>
      <c r="F53" s="60" t="s">
        <v>515</v>
      </c>
      <c r="G53" s="60" t="s">
        <v>516</v>
      </c>
    </row>
    <row r="54" spans="1:7" ht="11.25">
      <c r="A54" s="60">
        <v>53</v>
      </c>
      <c r="B54" s="60" t="s">
        <v>492</v>
      </c>
      <c r="C54" s="60" t="s">
        <v>511</v>
      </c>
      <c r="D54" s="60" t="s">
        <v>493</v>
      </c>
      <c r="E54" s="60" t="s">
        <v>517</v>
      </c>
      <c r="F54" s="60" t="s">
        <v>518</v>
      </c>
      <c r="G54" s="60" t="s">
        <v>405</v>
      </c>
    </row>
    <row r="55" spans="1:7" ht="11.25">
      <c r="A55" s="60">
        <v>54</v>
      </c>
      <c r="B55" s="60" t="s">
        <v>492</v>
      </c>
      <c r="C55" s="60" t="s">
        <v>511</v>
      </c>
      <c r="D55" s="60" t="s">
        <v>493</v>
      </c>
      <c r="E55" s="60" t="s">
        <v>519</v>
      </c>
      <c r="F55" s="60" t="s">
        <v>520</v>
      </c>
      <c r="G55" s="60" t="s">
        <v>422</v>
      </c>
    </row>
    <row r="56" spans="1:7" ht="11.25">
      <c r="A56" s="60">
        <v>55</v>
      </c>
      <c r="B56" s="60" t="s">
        <v>492</v>
      </c>
      <c r="C56" s="60" t="s">
        <v>511</v>
      </c>
      <c r="D56" s="60" t="s">
        <v>493</v>
      </c>
      <c r="E56" s="60" t="s">
        <v>521</v>
      </c>
      <c r="F56" s="60" t="s">
        <v>522</v>
      </c>
      <c r="G56" s="60" t="s">
        <v>422</v>
      </c>
    </row>
    <row r="57" spans="1:7" ht="11.25">
      <c r="A57" s="60">
        <v>56</v>
      </c>
      <c r="B57" s="60" t="s">
        <v>492</v>
      </c>
      <c r="C57" s="60" t="s">
        <v>511</v>
      </c>
      <c r="D57" s="60" t="s">
        <v>493</v>
      </c>
      <c r="E57" s="60" t="s">
        <v>523</v>
      </c>
      <c r="F57" s="60" t="s">
        <v>524</v>
      </c>
      <c r="G57" s="60" t="s">
        <v>405</v>
      </c>
    </row>
    <row r="58" spans="1:7" ht="11.25">
      <c r="A58" s="60">
        <v>57</v>
      </c>
      <c r="B58" s="60" t="s">
        <v>492</v>
      </c>
      <c r="C58" s="60" t="s">
        <v>511</v>
      </c>
      <c r="D58" s="60" t="s">
        <v>493</v>
      </c>
      <c r="E58" s="60" t="s">
        <v>525</v>
      </c>
      <c r="F58" s="60" t="s">
        <v>526</v>
      </c>
      <c r="G58" s="60" t="s">
        <v>527</v>
      </c>
    </row>
    <row r="59" spans="1:7" ht="11.25">
      <c r="A59" s="60">
        <v>58</v>
      </c>
      <c r="B59" s="60" t="s">
        <v>492</v>
      </c>
      <c r="C59" s="60" t="s">
        <v>511</v>
      </c>
      <c r="D59" s="60" t="s">
        <v>493</v>
      </c>
      <c r="E59" s="60" t="s">
        <v>413</v>
      </c>
      <c r="F59" s="60" t="s">
        <v>414</v>
      </c>
      <c r="G59" s="60" t="s">
        <v>405</v>
      </c>
    </row>
    <row r="60" spans="1:7" ht="11.25">
      <c r="A60" s="60">
        <v>59</v>
      </c>
      <c r="B60" s="60" t="s">
        <v>492</v>
      </c>
      <c r="C60" s="60" t="s">
        <v>511</v>
      </c>
      <c r="D60" s="60" t="s">
        <v>493</v>
      </c>
      <c r="E60" s="60" t="s">
        <v>403</v>
      </c>
      <c r="F60" s="60" t="s">
        <v>404</v>
      </c>
      <c r="G60" s="60" t="s">
        <v>405</v>
      </c>
    </row>
    <row r="61" spans="1:7" ht="11.25">
      <c r="A61" s="60">
        <v>60</v>
      </c>
      <c r="B61" s="60" t="s">
        <v>492</v>
      </c>
      <c r="C61" s="60" t="s">
        <v>511</v>
      </c>
      <c r="D61" s="60" t="s">
        <v>493</v>
      </c>
      <c r="E61" s="60" t="s">
        <v>528</v>
      </c>
      <c r="F61" s="60" t="s">
        <v>529</v>
      </c>
      <c r="G61" s="60" t="s">
        <v>422</v>
      </c>
    </row>
    <row r="62" spans="1:7" ht="11.25">
      <c r="A62" s="60">
        <v>61</v>
      </c>
      <c r="B62" s="60" t="s">
        <v>492</v>
      </c>
      <c r="C62" s="60" t="s">
        <v>511</v>
      </c>
      <c r="D62" s="60" t="s">
        <v>493</v>
      </c>
      <c r="E62" s="60" t="s">
        <v>530</v>
      </c>
      <c r="F62" s="60" t="s">
        <v>531</v>
      </c>
      <c r="G62" s="60" t="s">
        <v>422</v>
      </c>
    </row>
    <row r="63" spans="1:7" ht="11.25">
      <c r="A63" s="60">
        <v>62</v>
      </c>
      <c r="B63" s="60" t="s">
        <v>492</v>
      </c>
      <c r="C63" s="60" t="s">
        <v>511</v>
      </c>
      <c r="D63" s="60" t="s">
        <v>493</v>
      </c>
      <c r="E63" s="60" t="s">
        <v>532</v>
      </c>
      <c r="F63" s="60" t="s">
        <v>533</v>
      </c>
      <c r="G63" s="60" t="s">
        <v>422</v>
      </c>
    </row>
    <row r="64" spans="1:7" ht="11.25">
      <c r="A64" s="60">
        <v>63</v>
      </c>
      <c r="B64" s="60" t="s">
        <v>492</v>
      </c>
      <c r="C64" s="60" t="s">
        <v>511</v>
      </c>
      <c r="D64" s="60" t="s">
        <v>493</v>
      </c>
      <c r="E64" s="60" t="s">
        <v>534</v>
      </c>
      <c r="F64" s="60" t="s">
        <v>535</v>
      </c>
      <c r="G64" s="60" t="s">
        <v>536</v>
      </c>
    </row>
    <row r="65" spans="1:7" ht="11.25">
      <c r="A65" s="60">
        <v>64</v>
      </c>
      <c r="B65" s="60" t="s">
        <v>492</v>
      </c>
      <c r="C65" s="60" t="s">
        <v>511</v>
      </c>
      <c r="D65" s="60" t="s">
        <v>493</v>
      </c>
      <c r="E65" s="60" t="s">
        <v>537</v>
      </c>
      <c r="F65" s="60" t="s">
        <v>538</v>
      </c>
      <c r="G65" s="60" t="s">
        <v>422</v>
      </c>
    </row>
    <row r="66" spans="1:7" ht="11.25">
      <c r="A66" s="60">
        <v>65</v>
      </c>
      <c r="B66" s="60" t="s">
        <v>492</v>
      </c>
      <c r="C66" s="60" t="s">
        <v>511</v>
      </c>
      <c r="D66" s="60" t="s">
        <v>493</v>
      </c>
      <c r="E66" s="60" t="s">
        <v>539</v>
      </c>
      <c r="F66" s="60" t="s">
        <v>540</v>
      </c>
      <c r="G66" s="60" t="s">
        <v>422</v>
      </c>
    </row>
    <row r="67" spans="1:7" ht="11.25">
      <c r="A67" s="60">
        <v>66</v>
      </c>
      <c r="B67" s="60" t="s">
        <v>492</v>
      </c>
      <c r="C67" s="60" t="s">
        <v>511</v>
      </c>
      <c r="D67" s="60" t="s">
        <v>493</v>
      </c>
      <c r="E67" s="60" t="s">
        <v>541</v>
      </c>
      <c r="F67" s="60" t="s">
        <v>542</v>
      </c>
      <c r="G67" s="60" t="s">
        <v>543</v>
      </c>
    </row>
    <row r="68" spans="1:7" ht="11.25">
      <c r="A68" s="60">
        <v>67</v>
      </c>
      <c r="B68" s="60" t="s">
        <v>492</v>
      </c>
      <c r="C68" s="60" t="s">
        <v>511</v>
      </c>
      <c r="D68" s="60" t="s">
        <v>493</v>
      </c>
      <c r="E68" s="60" t="s">
        <v>544</v>
      </c>
      <c r="F68" s="60" t="s">
        <v>545</v>
      </c>
      <c r="G68" s="60" t="s">
        <v>405</v>
      </c>
    </row>
    <row r="69" spans="1:7" ht="11.25">
      <c r="A69" s="60">
        <v>68</v>
      </c>
      <c r="B69" s="60" t="s">
        <v>492</v>
      </c>
      <c r="C69" s="60" t="s">
        <v>511</v>
      </c>
      <c r="D69" s="60" t="s">
        <v>493</v>
      </c>
      <c r="E69" s="60" t="s">
        <v>546</v>
      </c>
      <c r="F69" s="60" t="s">
        <v>466</v>
      </c>
      <c r="G69" s="60" t="s">
        <v>422</v>
      </c>
    </row>
    <row r="70" spans="1:7" ht="11.25">
      <c r="A70" s="60">
        <v>69</v>
      </c>
      <c r="B70" s="60" t="s">
        <v>492</v>
      </c>
      <c r="C70" s="60" t="s">
        <v>511</v>
      </c>
      <c r="D70" s="60" t="s">
        <v>493</v>
      </c>
      <c r="E70" s="60" t="s">
        <v>494</v>
      </c>
      <c r="F70" s="60" t="s">
        <v>495</v>
      </c>
      <c r="G70" s="60" t="s">
        <v>405</v>
      </c>
    </row>
    <row r="71" spans="1:7" ht="11.25">
      <c r="A71" s="60">
        <v>70</v>
      </c>
      <c r="B71" s="60" t="s">
        <v>492</v>
      </c>
      <c r="C71" s="60" t="s">
        <v>511</v>
      </c>
      <c r="D71" s="60" t="s">
        <v>493</v>
      </c>
      <c r="E71" s="60" t="s">
        <v>547</v>
      </c>
      <c r="F71" s="60" t="s">
        <v>548</v>
      </c>
      <c r="G71" s="60" t="s">
        <v>422</v>
      </c>
    </row>
    <row r="72" spans="1:7" ht="11.25">
      <c r="A72" s="60">
        <v>71</v>
      </c>
      <c r="B72" s="60" t="s">
        <v>492</v>
      </c>
      <c r="C72" s="60" t="s">
        <v>511</v>
      </c>
      <c r="D72" s="60" t="s">
        <v>493</v>
      </c>
      <c r="E72" s="60" t="s">
        <v>549</v>
      </c>
      <c r="F72" s="60" t="s">
        <v>550</v>
      </c>
      <c r="G72" s="60" t="s">
        <v>422</v>
      </c>
    </row>
    <row r="73" spans="1:7" ht="11.25">
      <c r="A73" s="60">
        <v>72</v>
      </c>
      <c r="B73" s="60" t="s">
        <v>492</v>
      </c>
      <c r="C73" s="60" t="s">
        <v>511</v>
      </c>
      <c r="D73" s="60" t="s">
        <v>493</v>
      </c>
      <c r="E73" s="60" t="s">
        <v>551</v>
      </c>
      <c r="F73" s="60" t="s">
        <v>552</v>
      </c>
      <c r="G73" s="60" t="s">
        <v>422</v>
      </c>
    </row>
    <row r="74" spans="1:7" ht="11.25">
      <c r="A74" s="60">
        <v>73</v>
      </c>
      <c r="B74" s="60" t="s">
        <v>492</v>
      </c>
      <c r="C74" s="60" t="s">
        <v>511</v>
      </c>
      <c r="D74" s="60" t="s">
        <v>493</v>
      </c>
      <c r="E74" s="60" t="s">
        <v>553</v>
      </c>
      <c r="F74" s="60" t="s">
        <v>554</v>
      </c>
      <c r="G74" s="60" t="s">
        <v>422</v>
      </c>
    </row>
    <row r="75" spans="1:7" ht="11.25">
      <c r="A75" s="60">
        <v>74</v>
      </c>
      <c r="B75" s="60" t="s">
        <v>492</v>
      </c>
      <c r="C75" s="60" t="s">
        <v>511</v>
      </c>
      <c r="D75" s="60" t="s">
        <v>493</v>
      </c>
      <c r="E75" s="60" t="s">
        <v>555</v>
      </c>
      <c r="F75" s="60" t="s">
        <v>556</v>
      </c>
      <c r="G75" s="60" t="s">
        <v>422</v>
      </c>
    </row>
    <row r="76" spans="1:7" ht="11.25">
      <c r="A76" s="60">
        <v>75</v>
      </c>
      <c r="B76" s="60" t="s">
        <v>492</v>
      </c>
      <c r="C76" s="60" t="s">
        <v>511</v>
      </c>
      <c r="D76" s="60" t="s">
        <v>493</v>
      </c>
      <c r="E76" s="60" t="s">
        <v>557</v>
      </c>
      <c r="F76" s="60" t="s">
        <v>558</v>
      </c>
      <c r="G76" s="60" t="s">
        <v>422</v>
      </c>
    </row>
    <row r="77" spans="1:7" ht="11.25">
      <c r="A77" s="60">
        <v>76</v>
      </c>
      <c r="B77" s="60" t="s">
        <v>492</v>
      </c>
      <c r="C77" s="60" t="s">
        <v>511</v>
      </c>
      <c r="D77" s="60" t="s">
        <v>493</v>
      </c>
      <c r="E77" s="60" t="s">
        <v>559</v>
      </c>
      <c r="F77" s="60" t="s">
        <v>560</v>
      </c>
      <c r="G77" s="60" t="s">
        <v>422</v>
      </c>
    </row>
    <row r="78" spans="1:7" ht="11.25">
      <c r="A78" s="60">
        <v>77</v>
      </c>
      <c r="B78" s="60" t="s">
        <v>492</v>
      </c>
      <c r="C78" s="60" t="s">
        <v>511</v>
      </c>
      <c r="D78" s="60" t="s">
        <v>493</v>
      </c>
      <c r="E78" s="60" t="s">
        <v>496</v>
      </c>
      <c r="F78" s="60" t="s">
        <v>497</v>
      </c>
      <c r="G78" s="60" t="s">
        <v>422</v>
      </c>
    </row>
    <row r="79" spans="1:7" ht="11.25">
      <c r="A79" s="60">
        <v>78</v>
      </c>
      <c r="B79" s="60" t="s">
        <v>492</v>
      </c>
      <c r="C79" s="60" t="s">
        <v>511</v>
      </c>
      <c r="D79" s="60" t="s">
        <v>493</v>
      </c>
      <c r="E79" s="60" t="s">
        <v>561</v>
      </c>
      <c r="F79" s="60" t="s">
        <v>562</v>
      </c>
      <c r="G79" s="60" t="s">
        <v>405</v>
      </c>
    </row>
    <row r="80" spans="1:7" ht="11.25">
      <c r="A80" s="60">
        <v>79</v>
      </c>
      <c r="B80" s="60" t="s">
        <v>492</v>
      </c>
      <c r="C80" s="60" t="s">
        <v>511</v>
      </c>
      <c r="D80" s="60" t="s">
        <v>493</v>
      </c>
      <c r="E80" s="60" t="s">
        <v>563</v>
      </c>
      <c r="F80" s="60" t="s">
        <v>564</v>
      </c>
      <c r="G80" s="60" t="s">
        <v>422</v>
      </c>
    </row>
    <row r="81" spans="1:7" ht="11.25">
      <c r="A81" s="60">
        <v>80</v>
      </c>
      <c r="B81" s="60" t="s">
        <v>492</v>
      </c>
      <c r="C81" s="60" t="s">
        <v>511</v>
      </c>
      <c r="D81" s="60" t="s">
        <v>493</v>
      </c>
      <c r="E81" s="60" t="s">
        <v>498</v>
      </c>
      <c r="F81" s="60" t="s">
        <v>499</v>
      </c>
      <c r="G81" s="60" t="s">
        <v>422</v>
      </c>
    </row>
    <row r="82" spans="1:7" ht="11.25">
      <c r="A82" s="60">
        <v>81</v>
      </c>
      <c r="B82" s="60" t="s">
        <v>492</v>
      </c>
      <c r="C82" s="60" t="s">
        <v>511</v>
      </c>
      <c r="D82" s="60" t="s">
        <v>493</v>
      </c>
      <c r="E82" s="60" t="s">
        <v>565</v>
      </c>
      <c r="F82" s="60" t="s">
        <v>566</v>
      </c>
      <c r="G82" s="60" t="s">
        <v>422</v>
      </c>
    </row>
    <row r="83" spans="1:7" ht="11.25">
      <c r="A83" s="60">
        <v>82</v>
      </c>
      <c r="B83" s="60" t="s">
        <v>492</v>
      </c>
      <c r="C83" s="60" t="s">
        <v>511</v>
      </c>
      <c r="D83" s="60" t="s">
        <v>493</v>
      </c>
      <c r="E83" s="60" t="s">
        <v>567</v>
      </c>
      <c r="F83" s="60" t="s">
        <v>568</v>
      </c>
      <c r="G83" s="60" t="s">
        <v>422</v>
      </c>
    </row>
    <row r="84" spans="1:7" ht="11.25">
      <c r="A84" s="60">
        <v>83</v>
      </c>
      <c r="B84" s="60" t="s">
        <v>492</v>
      </c>
      <c r="C84" s="60" t="s">
        <v>511</v>
      </c>
      <c r="D84" s="60" t="s">
        <v>493</v>
      </c>
      <c r="E84" s="60" t="s">
        <v>569</v>
      </c>
      <c r="F84" s="60" t="s">
        <v>570</v>
      </c>
      <c r="G84" s="60" t="s">
        <v>422</v>
      </c>
    </row>
    <row r="85" spans="1:7" ht="11.25">
      <c r="A85" s="60">
        <v>84</v>
      </c>
      <c r="B85" s="60" t="s">
        <v>492</v>
      </c>
      <c r="C85" s="60" t="s">
        <v>511</v>
      </c>
      <c r="D85" s="60" t="s">
        <v>493</v>
      </c>
      <c r="E85" s="60" t="s">
        <v>571</v>
      </c>
      <c r="F85" s="60" t="s">
        <v>572</v>
      </c>
      <c r="G85" s="60" t="s">
        <v>422</v>
      </c>
    </row>
    <row r="86" spans="1:7" ht="11.25">
      <c r="A86" s="60">
        <v>85</v>
      </c>
      <c r="B86" s="60" t="s">
        <v>492</v>
      </c>
      <c r="C86" s="60" t="s">
        <v>511</v>
      </c>
      <c r="D86" s="60" t="s">
        <v>493</v>
      </c>
      <c r="E86" s="60" t="s">
        <v>573</v>
      </c>
      <c r="F86" s="60" t="s">
        <v>574</v>
      </c>
      <c r="G86" s="60" t="s">
        <v>575</v>
      </c>
    </row>
    <row r="87" spans="1:7" ht="11.25">
      <c r="A87" s="60">
        <v>86</v>
      </c>
      <c r="B87" s="60" t="s">
        <v>492</v>
      </c>
      <c r="C87" s="60" t="s">
        <v>511</v>
      </c>
      <c r="D87" s="60" t="s">
        <v>493</v>
      </c>
      <c r="E87" s="60" t="s">
        <v>500</v>
      </c>
      <c r="F87" s="60" t="s">
        <v>501</v>
      </c>
      <c r="G87" s="60" t="s">
        <v>422</v>
      </c>
    </row>
    <row r="88" spans="1:7" ht="11.25">
      <c r="A88" s="60">
        <v>87</v>
      </c>
      <c r="B88" s="60" t="s">
        <v>492</v>
      </c>
      <c r="C88" s="60" t="s">
        <v>511</v>
      </c>
      <c r="D88" s="60" t="s">
        <v>493</v>
      </c>
      <c r="E88" s="60" t="s">
        <v>576</v>
      </c>
      <c r="F88" s="60" t="s">
        <v>577</v>
      </c>
      <c r="G88" s="60" t="s">
        <v>422</v>
      </c>
    </row>
    <row r="89" spans="1:7" ht="11.25">
      <c r="A89" s="60">
        <v>88</v>
      </c>
      <c r="B89" s="60" t="s">
        <v>492</v>
      </c>
      <c r="C89" s="60" t="s">
        <v>511</v>
      </c>
      <c r="D89" s="60" t="s">
        <v>493</v>
      </c>
      <c r="E89" s="60" t="s">
        <v>578</v>
      </c>
      <c r="F89" s="60" t="s">
        <v>579</v>
      </c>
      <c r="G89" s="60" t="s">
        <v>580</v>
      </c>
    </row>
    <row r="90" spans="1:7" ht="11.25">
      <c r="A90" s="60">
        <v>89</v>
      </c>
      <c r="B90" s="60" t="s">
        <v>492</v>
      </c>
      <c r="C90" s="60" t="s">
        <v>511</v>
      </c>
      <c r="D90" s="60" t="s">
        <v>493</v>
      </c>
      <c r="E90" s="60" t="s">
        <v>502</v>
      </c>
      <c r="F90" s="60" t="s">
        <v>503</v>
      </c>
      <c r="G90" s="60" t="s">
        <v>504</v>
      </c>
    </row>
    <row r="91" spans="1:7" ht="11.25">
      <c r="A91" s="60">
        <v>90</v>
      </c>
      <c r="B91" s="60" t="s">
        <v>492</v>
      </c>
      <c r="C91" s="60" t="s">
        <v>511</v>
      </c>
      <c r="D91" s="60" t="s">
        <v>493</v>
      </c>
      <c r="E91" s="60" t="s">
        <v>581</v>
      </c>
      <c r="F91" s="60" t="s">
        <v>582</v>
      </c>
      <c r="G91" s="60" t="s">
        <v>583</v>
      </c>
    </row>
    <row r="92" spans="1:7" ht="11.25">
      <c r="A92" s="60">
        <v>91</v>
      </c>
      <c r="B92" s="60" t="s">
        <v>492</v>
      </c>
      <c r="C92" s="60" t="s">
        <v>511</v>
      </c>
      <c r="D92" s="60" t="s">
        <v>493</v>
      </c>
      <c r="E92" s="60" t="s">
        <v>584</v>
      </c>
      <c r="F92" s="60" t="s">
        <v>585</v>
      </c>
      <c r="G92" s="60" t="s">
        <v>586</v>
      </c>
    </row>
    <row r="93" spans="1:7" ht="11.25">
      <c r="A93" s="60">
        <v>92</v>
      </c>
      <c r="B93" s="60" t="s">
        <v>492</v>
      </c>
      <c r="C93" s="60" t="s">
        <v>511</v>
      </c>
      <c r="D93" s="60" t="s">
        <v>493</v>
      </c>
      <c r="E93" s="60" t="s">
        <v>505</v>
      </c>
      <c r="F93" s="60" t="s">
        <v>506</v>
      </c>
      <c r="G93" s="60" t="s">
        <v>507</v>
      </c>
    </row>
    <row r="94" spans="1:7" ht="11.25">
      <c r="A94" s="60">
        <v>93</v>
      </c>
      <c r="B94" s="60" t="s">
        <v>492</v>
      </c>
      <c r="C94" s="60" t="s">
        <v>511</v>
      </c>
      <c r="D94" s="60" t="s">
        <v>493</v>
      </c>
      <c r="E94" s="60" t="s">
        <v>508</v>
      </c>
      <c r="F94" s="60" t="s">
        <v>509</v>
      </c>
      <c r="G94" s="60" t="s">
        <v>510</v>
      </c>
    </row>
    <row r="95" spans="1:7" ht="11.25">
      <c r="A95" s="60">
        <v>94</v>
      </c>
      <c r="B95" s="60" t="s">
        <v>587</v>
      </c>
      <c r="C95" s="60" t="s">
        <v>587</v>
      </c>
      <c r="D95" s="60" t="s">
        <v>588</v>
      </c>
      <c r="E95" s="60" t="s">
        <v>589</v>
      </c>
      <c r="F95" s="60" t="s">
        <v>590</v>
      </c>
      <c r="G95" s="60" t="s">
        <v>527</v>
      </c>
    </row>
    <row r="96" spans="1:7" ht="11.25">
      <c r="A96" s="60">
        <v>95</v>
      </c>
      <c r="B96" s="60" t="s">
        <v>587</v>
      </c>
      <c r="C96" s="60" t="s">
        <v>587</v>
      </c>
      <c r="D96" s="60" t="s">
        <v>588</v>
      </c>
      <c r="E96" s="60" t="s">
        <v>591</v>
      </c>
      <c r="F96" s="60" t="s">
        <v>592</v>
      </c>
      <c r="G96" s="60" t="s">
        <v>593</v>
      </c>
    </row>
    <row r="97" spans="1:7" ht="11.25">
      <c r="A97" s="60">
        <v>96</v>
      </c>
      <c r="B97" s="60" t="s">
        <v>587</v>
      </c>
      <c r="C97" s="60" t="s">
        <v>587</v>
      </c>
      <c r="D97" s="60" t="s">
        <v>588</v>
      </c>
      <c r="E97" s="60" t="s">
        <v>594</v>
      </c>
      <c r="F97" s="60" t="s">
        <v>595</v>
      </c>
      <c r="G97" s="60" t="s">
        <v>593</v>
      </c>
    </row>
    <row r="98" spans="1:7" ht="11.25">
      <c r="A98" s="60">
        <v>97</v>
      </c>
      <c r="B98" s="60" t="s">
        <v>587</v>
      </c>
      <c r="C98" s="60" t="s">
        <v>587</v>
      </c>
      <c r="D98" s="60" t="s">
        <v>588</v>
      </c>
      <c r="E98" s="60" t="s">
        <v>596</v>
      </c>
      <c r="F98" s="60" t="s">
        <v>597</v>
      </c>
      <c r="G98" s="60" t="s">
        <v>593</v>
      </c>
    </row>
    <row r="99" spans="1:7" ht="11.25">
      <c r="A99" s="60">
        <v>98</v>
      </c>
      <c r="B99" s="60" t="s">
        <v>587</v>
      </c>
      <c r="C99" s="60" t="s">
        <v>587</v>
      </c>
      <c r="D99" s="60" t="s">
        <v>588</v>
      </c>
      <c r="E99" s="60" t="s">
        <v>598</v>
      </c>
      <c r="F99" s="60" t="s">
        <v>599</v>
      </c>
      <c r="G99" s="60" t="s">
        <v>600</v>
      </c>
    </row>
    <row r="100" spans="1:7" ht="11.25">
      <c r="A100" s="60">
        <v>99</v>
      </c>
      <c r="B100" s="60" t="s">
        <v>601</v>
      </c>
      <c r="C100" s="60" t="s">
        <v>601</v>
      </c>
      <c r="D100" s="60" t="s">
        <v>602</v>
      </c>
      <c r="E100" s="60" t="s">
        <v>603</v>
      </c>
      <c r="F100" s="60" t="s">
        <v>604</v>
      </c>
      <c r="G100" s="60" t="s">
        <v>605</v>
      </c>
    </row>
    <row r="101" spans="1:7" ht="11.25">
      <c r="A101" s="60">
        <v>100</v>
      </c>
      <c r="B101" s="60" t="s">
        <v>601</v>
      </c>
      <c r="C101" s="60" t="s">
        <v>601</v>
      </c>
      <c r="D101" s="60" t="s">
        <v>602</v>
      </c>
      <c r="E101" s="60" t="s">
        <v>403</v>
      </c>
      <c r="F101" s="60" t="s">
        <v>404</v>
      </c>
      <c r="G101" s="60" t="s">
        <v>405</v>
      </c>
    </row>
    <row r="102" spans="1:7" ht="11.25">
      <c r="A102" s="60">
        <v>101</v>
      </c>
      <c r="B102" s="60" t="s">
        <v>601</v>
      </c>
      <c r="C102" s="60" t="s">
        <v>601</v>
      </c>
      <c r="D102" s="60" t="s">
        <v>602</v>
      </c>
      <c r="E102" s="60" t="s">
        <v>606</v>
      </c>
      <c r="F102" s="60" t="s">
        <v>607</v>
      </c>
      <c r="G102" s="60" t="s">
        <v>605</v>
      </c>
    </row>
    <row r="103" spans="1:7" ht="11.25">
      <c r="A103" s="60">
        <v>102</v>
      </c>
      <c r="B103" s="60" t="s">
        <v>601</v>
      </c>
      <c r="C103" s="60" t="s">
        <v>601</v>
      </c>
      <c r="D103" s="60" t="s">
        <v>602</v>
      </c>
      <c r="E103" s="60" t="s">
        <v>608</v>
      </c>
      <c r="F103" s="60" t="s">
        <v>609</v>
      </c>
      <c r="G103" s="60" t="s">
        <v>610</v>
      </c>
    </row>
    <row r="104" spans="1:7" ht="11.25">
      <c r="A104" s="60">
        <v>103</v>
      </c>
      <c r="B104" s="60" t="s">
        <v>601</v>
      </c>
      <c r="C104" s="60" t="s">
        <v>601</v>
      </c>
      <c r="D104" s="60" t="s">
        <v>602</v>
      </c>
      <c r="E104" s="60" t="s">
        <v>611</v>
      </c>
      <c r="F104" s="60" t="s">
        <v>612</v>
      </c>
      <c r="G104" s="60" t="s">
        <v>605</v>
      </c>
    </row>
    <row r="105" spans="1:7" ht="11.25">
      <c r="A105" s="60">
        <v>104</v>
      </c>
      <c r="B105" s="60" t="s">
        <v>613</v>
      </c>
      <c r="C105" s="60" t="s">
        <v>613</v>
      </c>
      <c r="D105" s="60" t="s">
        <v>614</v>
      </c>
      <c r="E105" s="60" t="s">
        <v>615</v>
      </c>
      <c r="F105" s="60" t="s">
        <v>616</v>
      </c>
      <c r="G105" s="60" t="s">
        <v>527</v>
      </c>
    </row>
    <row r="106" spans="1:7" ht="11.25">
      <c r="A106" s="60">
        <v>105</v>
      </c>
      <c r="B106" s="60" t="s">
        <v>613</v>
      </c>
      <c r="C106" s="60" t="s">
        <v>613</v>
      </c>
      <c r="D106" s="60" t="s">
        <v>614</v>
      </c>
      <c r="E106" s="60" t="s">
        <v>617</v>
      </c>
      <c r="F106" s="60" t="s">
        <v>618</v>
      </c>
      <c r="G106" s="60" t="s">
        <v>619</v>
      </c>
    </row>
    <row r="107" spans="1:7" ht="11.25">
      <c r="A107" s="60">
        <v>106</v>
      </c>
      <c r="B107" s="60" t="s">
        <v>613</v>
      </c>
      <c r="C107" s="60" t="s">
        <v>613</v>
      </c>
      <c r="D107" s="60" t="s">
        <v>614</v>
      </c>
      <c r="E107" s="60" t="s">
        <v>620</v>
      </c>
      <c r="F107" s="60" t="s">
        <v>621</v>
      </c>
      <c r="G107" s="60" t="s">
        <v>619</v>
      </c>
    </row>
    <row r="108" spans="1:7" ht="11.25">
      <c r="A108" s="60">
        <v>107</v>
      </c>
      <c r="B108" s="60" t="s">
        <v>613</v>
      </c>
      <c r="C108" s="60" t="s">
        <v>613</v>
      </c>
      <c r="D108" s="60" t="s">
        <v>614</v>
      </c>
      <c r="E108" s="60" t="s">
        <v>622</v>
      </c>
      <c r="F108" s="60" t="s">
        <v>623</v>
      </c>
      <c r="G108" s="60" t="s">
        <v>619</v>
      </c>
    </row>
    <row r="109" spans="1:7" ht="11.25">
      <c r="A109" s="60">
        <v>108</v>
      </c>
      <c r="B109" s="60" t="s">
        <v>624</v>
      </c>
      <c r="C109" s="60" t="s">
        <v>624</v>
      </c>
      <c r="D109" s="60" t="s">
        <v>625</v>
      </c>
      <c r="E109" s="60" t="s">
        <v>626</v>
      </c>
      <c r="F109" s="60" t="s">
        <v>627</v>
      </c>
      <c r="G109" s="60" t="s">
        <v>628</v>
      </c>
    </row>
    <row r="110" spans="1:7" ht="11.25">
      <c r="A110" s="60">
        <v>109</v>
      </c>
      <c r="B110" s="60" t="s">
        <v>624</v>
      </c>
      <c r="C110" s="60" t="s">
        <v>624</v>
      </c>
      <c r="D110" s="60" t="s">
        <v>625</v>
      </c>
      <c r="E110" s="60" t="s">
        <v>629</v>
      </c>
      <c r="F110" s="60" t="s">
        <v>630</v>
      </c>
      <c r="G110" s="60" t="s">
        <v>628</v>
      </c>
    </row>
    <row r="111" spans="1:7" ht="11.25">
      <c r="A111" s="60">
        <v>110</v>
      </c>
      <c r="B111" s="60" t="s">
        <v>624</v>
      </c>
      <c r="C111" s="60" t="s">
        <v>624</v>
      </c>
      <c r="D111" s="60" t="s">
        <v>625</v>
      </c>
      <c r="E111" s="60" t="s">
        <v>631</v>
      </c>
      <c r="F111" s="60" t="s">
        <v>632</v>
      </c>
      <c r="G111" s="60" t="s">
        <v>628</v>
      </c>
    </row>
    <row r="112" spans="1:7" ht="11.25">
      <c r="A112" s="60">
        <v>111</v>
      </c>
      <c r="B112" s="60" t="s">
        <v>624</v>
      </c>
      <c r="C112" s="60" t="s">
        <v>624</v>
      </c>
      <c r="D112" s="60" t="s">
        <v>625</v>
      </c>
      <c r="E112" s="60" t="s">
        <v>505</v>
      </c>
      <c r="F112" s="60" t="s">
        <v>506</v>
      </c>
      <c r="G112" s="60" t="s">
        <v>507</v>
      </c>
    </row>
    <row r="113" spans="1:7" ht="11.25">
      <c r="A113" s="60">
        <v>112</v>
      </c>
      <c r="B113" s="60" t="s">
        <v>633</v>
      </c>
      <c r="C113" s="60" t="s">
        <v>633</v>
      </c>
      <c r="D113" s="60" t="s">
        <v>634</v>
      </c>
      <c r="E113" s="60" t="s">
        <v>635</v>
      </c>
      <c r="F113" s="60" t="s">
        <v>636</v>
      </c>
      <c r="G113" s="60" t="s">
        <v>637</v>
      </c>
    </row>
    <row r="114" spans="1:7" ht="11.25">
      <c r="A114" s="60">
        <v>113</v>
      </c>
      <c r="B114" s="60" t="s">
        <v>638</v>
      </c>
      <c r="C114" s="60" t="s">
        <v>638</v>
      </c>
      <c r="D114" s="60" t="s">
        <v>639</v>
      </c>
      <c r="E114" s="60" t="s">
        <v>640</v>
      </c>
      <c r="F114" s="60" t="s">
        <v>641</v>
      </c>
      <c r="G114" s="60" t="s">
        <v>642</v>
      </c>
    </row>
    <row r="115" spans="1:7" ht="11.25">
      <c r="A115" s="60">
        <v>114</v>
      </c>
      <c r="B115" s="60" t="s">
        <v>638</v>
      </c>
      <c r="C115" s="60" t="s">
        <v>638</v>
      </c>
      <c r="D115" s="60" t="s">
        <v>639</v>
      </c>
      <c r="E115" s="60" t="s">
        <v>643</v>
      </c>
      <c r="F115" s="60" t="s">
        <v>644</v>
      </c>
      <c r="G115" s="60" t="s">
        <v>642</v>
      </c>
    </row>
    <row r="116" spans="1:7" ht="11.25">
      <c r="A116" s="60">
        <v>115</v>
      </c>
      <c r="B116" s="60" t="s">
        <v>638</v>
      </c>
      <c r="C116" s="60" t="s">
        <v>638</v>
      </c>
      <c r="D116" s="60" t="s">
        <v>639</v>
      </c>
      <c r="E116" s="60" t="s">
        <v>645</v>
      </c>
      <c r="F116" s="60" t="s">
        <v>646</v>
      </c>
      <c r="G116" s="60" t="s">
        <v>642</v>
      </c>
    </row>
    <row r="117" spans="1:7" ht="11.25">
      <c r="A117" s="60">
        <v>116</v>
      </c>
      <c r="B117" s="60" t="s">
        <v>638</v>
      </c>
      <c r="C117" s="60" t="s">
        <v>638</v>
      </c>
      <c r="D117" s="60" t="s">
        <v>639</v>
      </c>
      <c r="E117" s="60" t="s">
        <v>647</v>
      </c>
      <c r="F117" s="60" t="s">
        <v>648</v>
      </c>
      <c r="G117" s="60" t="s">
        <v>642</v>
      </c>
    </row>
    <row r="118" spans="1:7" ht="11.25">
      <c r="A118" s="60">
        <v>117</v>
      </c>
      <c r="B118" s="60" t="s">
        <v>638</v>
      </c>
      <c r="C118" s="60" t="s">
        <v>638</v>
      </c>
      <c r="D118" s="60" t="s">
        <v>639</v>
      </c>
      <c r="E118" s="60" t="s">
        <v>649</v>
      </c>
      <c r="F118" s="60" t="s">
        <v>650</v>
      </c>
      <c r="G118" s="60" t="s">
        <v>651</v>
      </c>
    </row>
    <row r="119" spans="1:7" ht="11.25">
      <c r="A119" s="60">
        <v>118</v>
      </c>
      <c r="B119" s="60" t="s">
        <v>638</v>
      </c>
      <c r="C119" s="60" t="s">
        <v>638</v>
      </c>
      <c r="D119" s="60" t="s">
        <v>639</v>
      </c>
      <c r="E119" s="60" t="s">
        <v>652</v>
      </c>
      <c r="F119" s="60" t="s">
        <v>653</v>
      </c>
      <c r="G119" s="60" t="s">
        <v>642</v>
      </c>
    </row>
    <row r="120" spans="1:7" ht="11.25">
      <c r="A120" s="60">
        <v>119</v>
      </c>
      <c r="B120" s="60" t="s">
        <v>638</v>
      </c>
      <c r="C120" s="60" t="s">
        <v>638</v>
      </c>
      <c r="D120" s="60" t="s">
        <v>639</v>
      </c>
      <c r="E120" s="60" t="s">
        <v>654</v>
      </c>
      <c r="F120" s="60" t="s">
        <v>655</v>
      </c>
      <c r="G120" s="60" t="s">
        <v>642</v>
      </c>
    </row>
    <row r="121" spans="1:7" ht="11.25">
      <c r="A121" s="60">
        <v>120</v>
      </c>
      <c r="B121" s="60" t="s">
        <v>638</v>
      </c>
      <c r="C121" s="60" t="s">
        <v>638</v>
      </c>
      <c r="D121" s="60" t="s">
        <v>639</v>
      </c>
      <c r="E121" s="60" t="s">
        <v>656</v>
      </c>
      <c r="F121" s="60" t="s">
        <v>657</v>
      </c>
      <c r="G121" s="60" t="s">
        <v>642</v>
      </c>
    </row>
    <row r="122" spans="1:7" ht="11.25">
      <c r="A122" s="60">
        <v>121</v>
      </c>
      <c r="B122" s="60" t="s">
        <v>638</v>
      </c>
      <c r="C122" s="60" t="s">
        <v>638</v>
      </c>
      <c r="D122" s="60" t="s">
        <v>639</v>
      </c>
      <c r="E122" s="60" t="s">
        <v>505</v>
      </c>
      <c r="F122" s="60" t="s">
        <v>506</v>
      </c>
      <c r="G122" s="60" t="s">
        <v>507</v>
      </c>
    </row>
    <row r="123" spans="1:7" ht="11.25">
      <c r="A123" s="60">
        <v>122</v>
      </c>
      <c r="B123" s="60" t="s">
        <v>658</v>
      </c>
      <c r="C123" s="60" t="s">
        <v>658</v>
      </c>
      <c r="D123" s="60" t="s">
        <v>659</v>
      </c>
      <c r="E123" s="60" t="s">
        <v>660</v>
      </c>
      <c r="F123" s="60" t="s">
        <v>661</v>
      </c>
      <c r="G123" s="60" t="s">
        <v>662</v>
      </c>
    </row>
    <row r="124" spans="1:7" ht="11.25">
      <c r="A124" s="60">
        <v>123</v>
      </c>
      <c r="B124" s="60" t="s">
        <v>658</v>
      </c>
      <c r="C124" s="60" t="s">
        <v>658</v>
      </c>
      <c r="D124" s="60" t="s">
        <v>659</v>
      </c>
      <c r="E124" s="60" t="s">
        <v>663</v>
      </c>
      <c r="F124" s="60" t="s">
        <v>664</v>
      </c>
      <c r="G124" s="60" t="s">
        <v>662</v>
      </c>
    </row>
    <row r="125" spans="1:7" ht="11.25">
      <c r="A125" s="60">
        <v>124</v>
      </c>
      <c r="B125" s="60" t="s">
        <v>658</v>
      </c>
      <c r="C125" s="60" t="s">
        <v>658</v>
      </c>
      <c r="D125" s="60" t="s">
        <v>659</v>
      </c>
      <c r="E125" s="60" t="s">
        <v>665</v>
      </c>
      <c r="F125" s="60" t="s">
        <v>666</v>
      </c>
      <c r="G125" s="60" t="s">
        <v>662</v>
      </c>
    </row>
    <row r="126" spans="1:7" ht="11.25">
      <c r="A126" s="60">
        <v>125</v>
      </c>
      <c r="B126" s="60" t="s">
        <v>667</v>
      </c>
      <c r="C126" s="60" t="s">
        <v>667</v>
      </c>
      <c r="D126" s="60" t="s">
        <v>668</v>
      </c>
      <c r="E126" s="60" t="s">
        <v>669</v>
      </c>
      <c r="F126" s="60" t="s">
        <v>670</v>
      </c>
      <c r="G126" s="60" t="s">
        <v>671</v>
      </c>
    </row>
    <row r="127" spans="1:7" ht="11.25">
      <c r="A127" s="60">
        <v>126</v>
      </c>
      <c r="B127" s="60" t="s">
        <v>667</v>
      </c>
      <c r="C127" s="60" t="s">
        <v>667</v>
      </c>
      <c r="D127" s="60" t="s">
        <v>668</v>
      </c>
      <c r="E127" s="60" t="s">
        <v>672</v>
      </c>
      <c r="F127" s="60" t="s">
        <v>673</v>
      </c>
      <c r="G127" s="60" t="s">
        <v>671</v>
      </c>
    </row>
    <row r="128" spans="1:7" ht="11.25">
      <c r="A128" s="60">
        <v>127</v>
      </c>
      <c r="B128" s="60" t="s">
        <v>667</v>
      </c>
      <c r="C128" s="60" t="s">
        <v>667</v>
      </c>
      <c r="D128" s="60" t="s">
        <v>668</v>
      </c>
      <c r="E128" s="60" t="s">
        <v>674</v>
      </c>
      <c r="F128" s="60" t="s">
        <v>675</v>
      </c>
      <c r="G128" s="60" t="s">
        <v>671</v>
      </c>
    </row>
    <row r="129" spans="1:7" ht="11.25">
      <c r="A129" s="60">
        <v>128</v>
      </c>
      <c r="B129" s="60" t="s">
        <v>676</v>
      </c>
      <c r="C129" s="60" t="s">
        <v>676</v>
      </c>
      <c r="D129" s="60" t="s">
        <v>677</v>
      </c>
      <c r="E129" s="60" t="s">
        <v>678</v>
      </c>
      <c r="F129" s="60" t="s">
        <v>679</v>
      </c>
      <c r="G129" s="60" t="s">
        <v>680</v>
      </c>
    </row>
    <row r="130" spans="1:7" ht="11.25">
      <c r="A130" s="60">
        <v>129</v>
      </c>
      <c r="B130" s="60" t="s">
        <v>676</v>
      </c>
      <c r="C130" s="60" t="s">
        <v>676</v>
      </c>
      <c r="D130" s="60" t="s">
        <v>677</v>
      </c>
      <c r="E130" s="60" t="s">
        <v>681</v>
      </c>
      <c r="F130" s="60" t="s">
        <v>682</v>
      </c>
      <c r="G130" s="60" t="s">
        <v>680</v>
      </c>
    </row>
    <row r="131" spans="1:7" ht="11.25">
      <c r="A131" s="60">
        <v>130</v>
      </c>
      <c r="B131" s="60" t="s">
        <v>676</v>
      </c>
      <c r="C131" s="60" t="s">
        <v>676</v>
      </c>
      <c r="D131" s="60" t="s">
        <v>677</v>
      </c>
      <c r="E131" s="60" t="s">
        <v>683</v>
      </c>
      <c r="F131" s="60" t="s">
        <v>684</v>
      </c>
      <c r="G131" s="60" t="s">
        <v>680</v>
      </c>
    </row>
    <row r="132" spans="1:7" ht="11.25">
      <c r="A132" s="60">
        <v>131</v>
      </c>
      <c r="B132" s="60" t="s">
        <v>685</v>
      </c>
      <c r="C132" s="60" t="s">
        <v>685</v>
      </c>
      <c r="D132" s="60" t="s">
        <v>686</v>
      </c>
      <c r="E132" s="60" t="s">
        <v>687</v>
      </c>
      <c r="F132" s="60" t="s">
        <v>688</v>
      </c>
      <c r="G132" s="60" t="s">
        <v>600</v>
      </c>
    </row>
    <row r="133" spans="1:7" ht="11.25">
      <c r="A133" s="60">
        <v>132</v>
      </c>
      <c r="B133" s="60" t="s">
        <v>685</v>
      </c>
      <c r="C133" s="60" t="s">
        <v>685</v>
      </c>
      <c r="D133" s="60" t="s">
        <v>686</v>
      </c>
      <c r="E133" s="60" t="s">
        <v>689</v>
      </c>
      <c r="F133" s="60" t="s">
        <v>690</v>
      </c>
      <c r="G133" s="60" t="s">
        <v>600</v>
      </c>
    </row>
    <row r="134" spans="1:7" ht="11.25">
      <c r="A134" s="60">
        <v>133</v>
      </c>
      <c r="B134" s="60" t="s">
        <v>685</v>
      </c>
      <c r="C134" s="60" t="s">
        <v>685</v>
      </c>
      <c r="D134" s="60" t="s">
        <v>686</v>
      </c>
      <c r="E134" s="60" t="s">
        <v>691</v>
      </c>
      <c r="F134" s="60" t="s">
        <v>692</v>
      </c>
      <c r="G134" s="60" t="s">
        <v>600</v>
      </c>
    </row>
    <row r="135" spans="1:7" ht="11.25">
      <c r="A135" s="60">
        <v>134</v>
      </c>
      <c r="B135" s="60" t="s">
        <v>685</v>
      </c>
      <c r="C135" s="60" t="s">
        <v>685</v>
      </c>
      <c r="D135" s="60" t="s">
        <v>686</v>
      </c>
      <c r="E135" s="60" t="s">
        <v>693</v>
      </c>
      <c r="F135" s="60" t="s">
        <v>694</v>
      </c>
      <c r="G135" s="60" t="s">
        <v>662</v>
      </c>
    </row>
    <row r="136" spans="1:7" ht="11.25">
      <c r="A136" s="60">
        <v>135</v>
      </c>
      <c r="B136" s="60" t="s">
        <v>695</v>
      </c>
      <c r="C136" s="60" t="s">
        <v>695</v>
      </c>
      <c r="D136" s="60" t="s">
        <v>696</v>
      </c>
      <c r="E136" s="60" t="s">
        <v>697</v>
      </c>
      <c r="F136" s="60" t="s">
        <v>698</v>
      </c>
      <c r="G136" s="60" t="s">
        <v>699</v>
      </c>
    </row>
    <row r="137" spans="1:7" ht="11.25">
      <c r="A137" s="60">
        <v>136</v>
      </c>
      <c r="B137" s="60" t="s">
        <v>695</v>
      </c>
      <c r="C137" s="60" t="s">
        <v>695</v>
      </c>
      <c r="D137" s="60" t="s">
        <v>696</v>
      </c>
      <c r="E137" s="60" t="s">
        <v>700</v>
      </c>
      <c r="F137" s="60" t="s">
        <v>701</v>
      </c>
      <c r="G137" s="60" t="s">
        <v>699</v>
      </c>
    </row>
    <row r="138" spans="1:7" ht="11.25">
      <c r="A138" s="60">
        <v>137</v>
      </c>
      <c r="B138" s="60" t="s">
        <v>702</v>
      </c>
      <c r="C138" s="60" t="s">
        <v>702</v>
      </c>
      <c r="D138" s="60" t="s">
        <v>703</v>
      </c>
      <c r="E138" s="60" t="s">
        <v>704</v>
      </c>
      <c r="F138" s="60" t="s">
        <v>705</v>
      </c>
      <c r="G138" s="60" t="s">
        <v>706</v>
      </c>
    </row>
    <row r="139" spans="1:7" ht="11.25">
      <c r="A139" s="60">
        <v>138</v>
      </c>
      <c r="B139" s="60" t="s">
        <v>702</v>
      </c>
      <c r="C139" s="60" t="s">
        <v>702</v>
      </c>
      <c r="D139" s="60" t="s">
        <v>703</v>
      </c>
      <c r="E139" s="60" t="s">
        <v>707</v>
      </c>
      <c r="F139" s="60" t="s">
        <v>708</v>
      </c>
      <c r="G139" s="60" t="s">
        <v>543</v>
      </c>
    </row>
    <row r="140" spans="1:7" ht="11.25">
      <c r="A140" s="60">
        <v>139</v>
      </c>
      <c r="B140" s="60" t="s">
        <v>702</v>
      </c>
      <c r="C140" s="60" t="s">
        <v>702</v>
      </c>
      <c r="D140" s="60" t="s">
        <v>703</v>
      </c>
      <c r="E140" s="60" t="s">
        <v>709</v>
      </c>
      <c r="F140" s="60" t="s">
        <v>710</v>
      </c>
      <c r="G140" s="60" t="s">
        <v>711</v>
      </c>
    </row>
    <row r="141" spans="1:7" ht="11.25">
      <c r="A141" s="60">
        <v>140</v>
      </c>
      <c r="B141" s="60" t="s">
        <v>702</v>
      </c>
      <c r="C141" s="60" t="s">
        <v>702</v>
      </c>
      <c r="D141" s="60" t="s">
        <v>703</v>
      </c>
      <c r="E141" s="60" t="s">
        <v>712</v>
      </c>
      <c r="F141" s="60" t="s">
        <v>713</v>
      </c>
      <c r="G141" s="60" t="s">
        <v>711</v>
      </c>
    </row>
    <row r="142" spans="1:7" ht="11.25">
      <c r="A142" s="60">
        <v>141</v>
      </c>
      <c r="B142" s="60" t="s">
        <v>702</v>
      </c>
      <c r="C142" s="60" t="s">
        <v>702</v>
      </c>
      <c r="D142" s="60" t="s">
        <v>703</v>
      </c>
      <c r="E142" s="60" t="s">
        <v>714</v>
      </c>
      <c r="F142" s="60" t="s">
        <v>715</v>
      </c>
      <c r="G142" s="60" t="s">
        <v>711</v>
      </c>
    </row>
    <row r="143" spans="1:7" ht="11.25">
      <c r="A143" s="60">
        <v>142</v>
      </c>
      <c r="B143" s="60" t="s">
        <v>702</v>
      </c>
      <c r="C143" s="60" t="s">
        <v>702</v>
      </c>
      <c r="D143" s="60" t="s">
        <v>703</v>
      </c>
      <c r="E143" s="60" t="s">
        <v>716</v>
      </c>
      <c r="F143" s="60" t="s">
        <v>717</v>
      </c>
      <c r="G143" s="60" t="s">
        <v>711</v>
      </c>
    </row>
    <row r="144" spans="1:7" ht="11.25">
      <c r="A144" s="60">
        <v>143</v>
      </c>
      <c r="B144" s="60" t="s">
        <v>702</v>
      </c>
      <c r="C144" s="60" t="s">
        <v>702</v>
      </c>
      <c r="D144" s="60" t="s">
        <v>703</v>
      </c>
      <c r="E144" s="60" t="s">
        <v>718</v>
      </c>
      <c r="F144" s="60" t="s">
        <v>719</v>
      </c>
      <c r="G144" s="60" t="s">
        <v>711</v>
      </c>
    </row>
    <row r="145" spans="1:7" ht="11.25">
      <c r="A145" s="60">
        <v>144</v>
      </c>
      <c r="B145" s="60" t="s">
        <v>702</v>
      </c>
      <c r="C145" s="60" t="s">
        <v>702</v>
      </c>
      <c r="D145" s="60" t="s">
        <v>703</v>
      </c>
      <c r="E145" s="60" t="s">
        <v>720</v>
      </c>
      <c r="F145" s="60" t="s">
        <v>721</v>
      </c>
      <c r="G145" s="60" t="s">
        <v>711</v>
      </c>
    </row>
    <row r="146" spans="1:7" ht="11.25">
      <c r="A146" s="60">
        <v>145</v>
      </c>
      <c r="B146" s="60" t="s">
        <v>702</v>
      </c>
      <c r="C146" s="60" t="s">
        <v>702</v>
      </c>
      <c r="D146" s="60" t="s">
        <v>703</v>
      </c>
      <c r="E146" s="60" t="s">
        <v>722</v>
      </c>
      <c r="F146" s="60" t="s">
        <v>723</v>
      </c>
      <c r="G146" s="60" t="s">
        <v>711</v>
      </c>
    </row>
    <row r="147" spans="1:7" ht="11.25">
      <c r="A147" s="60">
        <v>146</v>
      </c>
      <c r="B147" s="60" t="s">
        <v>702</v>
      </c>
      <c r="C147" s="60" t="s">
        <v>702</v>
      </c>
      <c r="D147" s="60" t="s">
        <v>703</v>
      </c>
      <c r="E147" s="60" t="s">
        <v>724</v>
      </c>
      <c r="F147" s="60" t="s">
        <v>725</v>
      </c>
      <c r="G147" s="60" t="s">
        <v>711</v>
      </c>
    </row>
    <row r="148" spans="1:7" ht="11.25">
      <c r="A148" s="60">
        <v>147</v>
      </c>
      <c r="B148" s="60" t="s">
        <v>702</v>
      </c>
      <c r="C148" s="60" t="s">
        <v>702</v>
      </c>
      <c r="D148" s="60" t="s">
        <v>703</v>
      </c>
      <c r="E148" s="60" t="s">
        <v>726</v>
      </c>
      <c r="F148" s="60" t="s">
        <v>727</v>
      </c>
      <c r="G148" s="60" t="s">
        <v>610</v>
      </c>
    </row>
    <row r="149" spans="1:7" ht="11.25">
      <c r="A149" s="60">
        <v>148</v>
      </c>
      <c r="B149" s="60" t="s">
        <v>702</v>
      </c>
      <c r="C149" s="60" t="s">
        <v>702</v>
      </c>
      <c r="D149" s="60" t="s">
        <v>703</v>
      </c>
      <c r="E149" s="60" t="s">
        <v>728</v>
      </c>
      <c r="F149" s="60" t="s">
        <v>729</v>
      </c>
      <c r="G149" s="60" t="s">
        <v>711</v>
      </c>
    </row>
    <row r="150" spans="1:7" ht="11.25">
      <c r="A150" s="60">
        <v>149</v>
      </c>
      <c r="B150" s="60" t="s">
        <v>702</v>
      </c>
      <c r="C150" s="60" t="s">
        <v>702</v>
      </c>
      <c r="D150" s="60" t="s">
        <v>703</v>
      </c>
      <c r="E150" s="60" t="s">
        <v>730</v>
      </c>
      <c r="F150" s="60" t="s">
        <v>731</v>
      </c>
      <c r="G150" s="60" t="s">
        <v>711</v>
      </c>
    </row>
    <row r="151" spans="1:7" ht="11.25">
      <c r="A151" s="60">
        <v>150</v>
      </c>
      <c r="B151" s="60" t="s">
        <v>702</v>
      </c>
      <c r="C151" s="60" t="s">
        <v>702</v>
      </c>
      <c r="D151" s="60" t="s">
        <v>703</v>
      </c>
      <c r="E151" s="60" t="s">
        <v>732</v>
      </c>
      <c r="F151" s="60" t="s">
        <v>733</v>
      </c>
      <c r="G151" s="60" t="s">
        <v>711</v>
      </c>
    </row>
    <row r="152" spans="1:7" ht="11.25">
      <c r="A152" s="60">
        <v>151</v>
      </c>
      <c r="B152" s="60" t="s">
        <v>702</v>
      </c>
      <c r="C152" s="60" t="s">
        <v>702</v>
      </c>
      <c r="D152" s="60" t="s">
        <v>703</v>
      </c>
      <c r="E152" s="60" t="s">
        <v>734</v>
      </c>
      <c r="F152" s="60" t="s">
        <v>735</v>
      </c>
      <c r="G152" s="60" t="s">
        <v>736</v>
      </c>
    </row>
    <row r="153" spans="1:7" ht="11.25">
      <c r="A153" s="60">
        <v>152</v>
      </c>
      <c r="B153" s="60" t="s">
        <v>702</v>
      </c>
      <c r="C153" s="60" t="s">
        <v>702</v>
      </c>
      <c r="D153" s="60" t="s">
        <v>703</v>
      </c>
      <c r="E153" s="60" t="s">
        <v>737</v>
      </c>
      <c r="F153" s="60" t="s">
        <v>738</v>
      </c>
      <c r="G153" s="60" t="s">
        <v>543</v>
      </c>
    </row>
    <row r="154" spans="1:7" ht="11.25">
      <c r="A154" s="60">
        <v>153</v>
      </c>
      <c r="B154" s="60" t="s">
        <v>739</v>
      </c>
      <c r="C154" s="60" t="s">
        <v>739</v>
      </c>
      <c r="D154" s="60" t="s">
        <v>740</v>
      </c>
      <c r="E154" s="60" t="s">
        <v>741</v>
      </c>
      <c r="F154" s="60" t="s">
        <v>742</v>
      </c>
      <c r="G154" s="60" t="s">
        <v>743</v>
      </c>
    </row>
    <row r="155" spans="1:7" ht="11.25">
      <c r="A155" s="60">
        <v>154</v>
      </c>
      <c r="B155" s="60" t="s">
        <v>739</v>
      </c>
      <c r="C155" s="60" t="s">
        <v>739</v>
      </c>
      <c r="D155" s="60" t="s">
        <v>740</v>
      </c>
      <c r="E155" s="60" t="s">
        <v>716</v>
      </c>
      <c r="F155" s="60" t="s">
        <v>744</v>
      </c>
      <c r="G155" s="60" t="s">
        <v>743</v>
      </c>
    </row>
    <row r="156" spans="1:7" ht="11.25">
      <c r="A156" s="60">
        <v>155</v>
      </c>
      <c r="B156" s="60" t="s">
        <v>739</v>
      </c>
      <c r="C156" s="60" t="s">
        <v>739</v>
      </c>
      <c r="D156" s="60" t="s">
        <v>740</v>
      </c>
      <c r="E156" s="60" t="s">
        <v>745</v>
      </c>
      <c r="F156" s="60" t="s">
        <v>746</v>
      </c>
      <c r="G156" s="60" t="s">
        <v>743</v>
      </c>
    </row>
    <row r="157" spans="1:7" ht="11.25">
      <c r="A157" s="60">
        <v>156</v>
      </c>
      <c r="B157" s="60" t="s">
        <v>739</v>
      </c>
      <c r="C157" s="60" t="s">
        <v>739</v>
      </c>
      <c r="D157" s="60" t="s">
        <v>740</v>
      </c>
      <c r="E157" s="60" t="s">
        <v>747</v>
      </c>
      <c r="F157" s="60" t="s">
        <v>748</v>
      </c>
      <c r="G157" s="60" t="s">
        <v>743</v>
      </c>
    </row>
    <row r="158" spans="1:7" ht="11.25">
      <c r="A158" s="60">
        <v>157</v>
      </c>
      <c r="B158" s="60" t="s">
        <v>749</v>
      </c>
      <c r="C158" s="60" t="s">
        <v>751</v>
      </c>
      <c r="D158" s="60" t="s">
        <v>752</v>
      </c>
      <c r="E158" s="60" t="s">
        <v>403</v>
      </c>
      <c r="F158" s="60" t="s">
        <v>404</v>
      </c>
      <c r="G158" s="60" t="s">
        <v>405</v>
      </c>
    </row>
    <row r="159" spans="1:7" ht="11.25">
      <c r="A159" s="60">
        <v>158</v>
      </c>
      <c r="B159" s="60" t="s">
        <v>749</v>
      </c>
      <c r="C159" s="60" t="s">
        <v>751</v>
      </c>
      <c r="D159" s="60" t="s">
        <v>752</v>
      </c>
      <c r="E159" s="60" t="s">
        <v>505</v>
      </c>
      <c r="F159" s="60" t="s">
        <v>506</v>
      </c>
      <c r="G159" s="60" t="s">
        <v>507</v>
      </c>
    </row>
    <row r="160" spans="1:7" ht="11.25">
      <c r="A160" s="60">
        <v>159</v>
      </c>
      <c r="B160" s="60" t="s">
        <v>749</v>
      </c>
      <c r="C160" s="60" t="s">
        <v>751</v>
      </c>
      <c r="D160" s="60" t="s">
        <v>752</v>
      </c>
      <c r="E160" s="60" t="s">
        <v>753</v>
      </c>
      <c r="F160" s="60" t="s">
        <v>754</v>
      </c>
      <c r="G160" s="60" t="s">
        <v>755</v>
      </c>
    </row>
    <row r="161" spans="1:7" ht="11.25">
      <c r="A161" s="60">
        <v>160</v>
      </c>
      <c r="B161" s="60" t="s">
        <v>749</v>
      </c>
      <c r="C161" s="60" t="s">
        <v>749</v>
      </c>
      <c r="D161" s="60" t="s">
        <v>750</v>
      </c>
      <c r="E161" s="60" t="s">
        <v>403</v>
      </c>
      <c r="F161" s="60" t="s">
        <v>404</v>
      </c>
      <c r="G161" s="60" t="s">
        <v>405</v>
      </c>
    </row>
    <row r="162" spans="1:7" ht="11.25">
      <c r="A162" s="60">
        <v>161</v>
      </c>
      <c r="B162" s="60" t="s">
        <v>749</v>
      </c>
      <c r="C162" s="60" t="s">
        <v>749</v>
      </c>
      <c r="D162" s="60" t="s">
        <v>750</v>
      </c>
      <c r="E162" s="60" t="s">
        <v>505</v>
      </c>
      <c r="F162" s="60" t="s">
        <v>506</v>
      </c>
      <c r="G162" s="60" t="s">
        <v>507</v>
      </c>
    </row>
    <row r="163" spans="1:7" ht="11.25">
      <c r="A163" s="60">
        <v>162</v>
      </c>
      <c r="B163" s="60" t="s">
        <v>749</v>
      </c>
      <c r="C163" s="60" t="s">
        <v>749</v>
      </c>
      <c r="D163" s="60" t="s">
        <v>750</v>
      </c>
      <c r="E163" s="60" t="s">
        <v>753</v>
      </c>
      <c r="F163" s="60" t="s">
        <v>754</v>
      </c>
      <c r="G163" s="60" t="s">
        <v>755</v>
      </c>
    </row>
    <row r="164" spans="1:7" ht="11.25">
      <c r="A164" s="60">
        <v>163</v>
      </c>
      <c r="B164" s="60" t="s">
        <v>749</v>
      </c>
      <c r="C164" s="60" t="s">
        <v>756</v>
      </c>
      <c r="D164" s="60" t="s">
        <v>750</v>
      </c>
      <c r="E164" s="60" t="s">
        <v>757</v>
      </c>
      <c r="F164" s="60" t="s">
        <v>758</v>
      </c>
      <c r="G164" s="60" t="s">
        <v>755</v>
      </c>
    </row>
    <row r="165" spans="1:7" ht="11.25">
      <c r="A165" s="60">
        <v>164</v>
      </c>
      <c r="B165" s="60" t="s">
        <v>749</v>
      </c>
      <c r="C165" s="60" t="s">
        <v>756</v>
      </c>
      <c r="D165" s="60" t="s">
        <v>750</v>
      </c>
      <c r="E165" s="60" t="s">
        <v>759</v>
      </c>
      <c r="F165" s="60" t="s">
        <v>760</v>
      </c>
      <c r="G165" s="60" t="s">
        <v>755</v>
      </c>
    </row>
    <row r="166" spans="1:7" ht="11.25">
      <c r="A166" s="60">
        <v>165</v>
      </c>
      <c r="B166" s="60" t="s">
        <v>749</v>
      </c>
      <c r="C166" s="60" t="s">
        <v>756</v>
      </c>
      <c r="D166" s="60" t="s">
        <v>750</v>
      </c>
      <c r="E166" s="60" t="s">
        <v>761</v>
      </c>
      <c r="F166" s="60" t="s">
        <v>762</v>
      </c>
      <c r="G166" s="60" t="s">
        <v>763</v>
      </c>
    </row>
    <row r="167" spans="1:7" ht="11.25">
      <c r="A167" s="60">
        <v>166</v>
      </c>
      <c r="B167" s="60" t="s">
        <v>749</v>
      </c>
      <c r="C167" s="60" t="s">
        <v>756</v>
      </c>
      <c r="D167" s="60" t="s">
        <v>750</v>
      </c>
      <c r="E167" s="60" t="s">
        <v>403</v>
      </c>
      <c r="F167" s="60" t="s">
        <v>404</v>
      </c>
      <c r="G167" s="60" t="s">
        <v>405</v>
      </c>
    </row>
    <row r="168" spans="1:7" ht="11.25">
      <c r="A168" s="60">
        <v>167</v>
      </c>
      <c r="B168" s="60" t="s">
        <v>749</v>
      </c>
      <c r="C168" s="60" t="s">
        <v>756</v>
      </c>
      <c r="D168" s="60" t="s">
        <v>750</v>
      </c>
      <c r="E168" s="60" t="s">
        <v>764</v>
      </c>
      <c r="F168" s="60" t="s">
        <v>473</v>
      </c>
      <c r="G168" s="60" t="s">
        <v>765</v>
      </c>
    </row>
    <row r="169" spans="1:7" ht="11.25">
      <c r="A169" s="60">
        <v>168</v>
      </c>
      <c r="B169" s="60" t="s">
        <v>749</v>
      </c>
      <c r="C169" s="60" t="s">
        <v>756</v>
      </c>
      <c r="D169" s="60" t="s">
        <v>750</v>
      </c>
      <c r="E169" s="60" t="s">
        <v>766</v>
      </c>
      <c r="F169" s="60" t="s">
        <v>767</v>
      </c>
      <c r="G169" s="60" t="s">
        <v>755</v>
      </c>
    </row>
    <row r="170" spans="1:7" ht="11.25">
      <c r="A170" s="60">
        <v>169</v>
      </c>
      <c r="B170" s="60" t="s">
        <v>749</v>
      </c>
      <c r="C170" s="60" t="s">
        <v>756</v>
      </c>
      <c r="D170" s="60" t="s">
        <v>750</v>
      </c>
      <c r="E170" s="60" t="s">
        <v>768</v>
      </c>
      <c r="F170" s="60" t="s">
        <v>769</v>
      </c>
      <c r="G170" s="60" t="s">
        <v>755</v>
      </c>
    </row>
    <row r="171" spans="1:7" ht="11.25">
      <c r="A171" s="60">
        <v>170</v>
      </c>
      <c r="B171" s="60" t="s">
        <v>749</v>
      </c>
      <c r="C171" s="60" t="s">
        <v>756</v>
      </c>
      <c r="D171" s="60" t="s">
        <v>750</v>
      </c>
      <c r="E171" s="60" t="s">
        <v>770</v>
      </c>
      <c r="F171" s="60" t="s">
        <v>771</v>
      </c>
      <c r="G171" s="60" t="s">
        <v>755</v>
      </c>
    </row>
    <row r="172" spans="1:7" ht="11.25">
      <c r="A172" s="60">
        <v>171</v>
      </c>
      <c r="B172" s="60" t="s">
        <v>749</v>
      </c>
      <c r="C172" s="60" t="s">
        <v>756</v>
      </c>
      <c r="D172" s="60" t="s">
        <v>750</v>
      </c>
      <c r="E172" s="60" t="s">
        <v>427</v>
      </c>
      <c r="F172" s="60" t="s">
        <v>772</v>
      </c>
      <c r="G172" s="60" t="s">
        <v>755</v>
      </c>
    </row>
    <row r="173" spans="1:7" ht="11.25">
      <c r="A173" s="60">
        <v>172</v>
      </c>
      <c r="B173" s="60" t="s">
        <v>749</v>
      </c>
      <c r="C173" s="60" t="s">
        <v>756</v>
      </c>
      <c r="D173" s="60" t="s">
        <v>750</v>
      </c>
      <c r="E173" s="60" t="s">
        <v>773</v>
      </c>
      <c r="F173" s="60" t="s">
        <v>774</v>
      </c>
      <c r="G173" s="60" t="s">
        <v>755</v>
      </c>
    </row>
    <row r="174" spans="1:7" ht="11.25">
      <c r="A174" s="60">
        <v>173</v>
      </c>
      <c r="B174" s="60" t="s">
        <v>749</v>
      </c>
      <c r="C174" s="60" t="s">
        <v>756</v>
      </c>
      <c r="D174" s="60" t="s">
        <v>750</v>
      </c>
      <c r="E174" s="60" t="s">
        <v>775</v>
      </c>
      <c r="F174" s="60" t="s">
        <v>776</v>
      </c>
      <c r="G174" s="60" t="s">
        <v>755</v>
      </c>
    </row>
    <row r="175" spans="1:7" ht="11.25">
      <c r="A175" s="60">
        <v>174</v>
      </c>
      <c r="B175" s="60" t="s">
        <v>749</v>
      </c>
      <c r="C175" s="60" t="s">
        <v>756</v>
      </c>
      <c r="D175" s="60" t="s">
        <v>750</v>
      </c>
      <c r="E175" s="60" t="s">
        <v>777</v>
      </c>
      <c r="F175" s="60" t="s">
        <v>778</v>
      </c>
      <c r="G175" s="60" t="s">
        <v>755</v>
      </c>
    </row>
    <row r="176" spans="1:7" ht="11.25">
      <c r="A176" s="60">
        <v>175</v>
      </c>
      <c r="B176" s="60" t="s">
        <v>749</v>
      </c>
      <c r="C176" s="60" t="s">
        <v>756</v>
      </c>
      <c r="D176" s="60" t="s">
        <v>750</v>
      </c>
      <c r="E176" s="60" t="s">
        <v>779</v>
      </c>
      <c r="F176" s="60" t="s">
        <v>780</v>
      </c>
      <c r="G176" s="60" t="s">
        <v>755</v>
      </c>
    </row>
    <row r="177" spans="1:7" ht="11.25">
      <c r="A177" s="60">
        <v>176</v>
      </c>
      <c r="B177" s="60" t="s">
        <v>749</v>
      </c>
      <c r="C177" s="60" t="s">
        <v>756</v>
      </c>
      <c r="D177" s="60" t="s">
        <v>750</v>
      </c>
      <c r="E177" s="60" t="s">
        <v>781</v>
      </c>
      <c r="F177" s="60" t="s">
        <v>782</v>
      </c>
      <c r="G177" s="60" t="s">
        <v>755</v>
      </c>
    </row>
    <row r="178" spans="1:7" ht="11.25">
      <c r="A178" s="60">
        <v>177</v>
      </c>
      <c r="B178" s="60" t="s">
        <v>749</v>
      </c>
      <c r="C178" s="60" t="s">
        <v>756</v>
      </c>
      <c r="D178" s="60" t="s">
        <v>750</v>
      </c>
      <c r="E178" s="60" t="s">
        <v>505</v>
      </c>
      <c r="F178" s="60" t="s">
        <v>506</v>
      </c>
      <c r="G178" s="60" t="s">
        <v>507</v>
      </c>
    </row>
    <row r="179" spans="1:7" ht="11.25">
      <c r="A179" s="60">
        <v>178</v>
      </c>
      <c r="B179" s="60" t="s">
        <v>749</v>
      </c>
      <c r="C179" s="60" t="s">
        <v>756</v>
      </c>
      <c r="D179" s="60" t="s">
        <v>750</v>
      </c>
      <c r="E179" s="60" t="s">
        <v>753</v>
      </c>
      <c r="F179" s="60" t="s">
        <v>754</v>
      </c>
      <c r="G179" s="60" t="s">
        <v>755</v>
      </c>
    </row>
    <row r="180" spans="1:7" ht="11.25">
      <c r="A180" s="60">
        <v>179</v>
      </c>
      <c r="B180" s="60" t="s">
        <v>749</v>
      </c>
      <c r="C180" s="60" t="s">
        <v>756</v>
      </c>
      <c r="D180" s="60" t="s">
        <v>750</v>
      </c>
      <c r="E180" s="60" t="s">
        <v>783</v>
      </c>
      <c r="F180" s="60" t="s">
        <v>784</v>
      </c>
      <c r="G180" s="60" t="s">
        <v>755</v>
      </c>
    </row>
    <row r="181" spans="1:7" ht="11.25">
      <c r="A181" s="60">
        <v>180</v>
      </c>
      <c r="B181" s="60" t="s">
        <v>785</v>
      </c>
      <c r="C181" s="60" t="s">
        <v>785</v>
      </c>
      <c r="D181" s="60" t="s">
        <v>786</v>
      </c>
      <c r="E181" s="60" t="s">
        <v>787</v>
      </c>
      <c r="F181" s="60" t="s">
        <v>788</v>
      </c>
      <c r="G181" s="60" t="s">
        <v>491</v>
      </c>
    </row>
    <row r="182" spans="1:7" ht="11.25">
      <c r="A182" s="60">
        <v>181</v>
      </c>
      <c r="B182" s="60" t="s">
        <v>785</v>
      </c>
      <c r="C182" s="60" t="s">
        <v>785</v>
      </c>
      <c r="D182" s="60" t="s">
        <v>786</v>
      </c>
      <c r="E182" s="60" t="s">
        <v>789</v>
      </c>
      <c r="F182" s="60" t="s">
        <v>790</v>
      </c>
      <c r="G182" s="60" t="s">
        <v>491</v>
      </c>
    </row>
    <row r="183" spans="1:7" ht="11.25">
      <c r="A183" s="60">
        <v>182</v>
      </c>
      <c r="B183" s="60" t="s">
        <v>785</v>
      </c>
      <c r="C183" s="60" t="s">
        <v>785</v>
      </c>
      <c r="D183" s="60" t="s">
        <v>786</v>
      </c>
      <c r="E183" s="60" t="s">
        <v>791</v>
      </c>
      <c r="F183" s="60" t="s">
        <v>792</v>
      </c>
      <c r="G183" s="60" t="s">
        <v>491</v>
      </c>
    </row>
    <row r="184" spans="1:7" ht="11.25">
      <c r="A184" s="60">
        <v>183</v>
      </c>
      <c r="B184" s="60" t="s">
        <v>785</v>
      </c>
      <c r="C184" s="60" t="s">
        <v>785</v>
      </c>
      <c r="D184" s="60" t="s">
        <v>786</v>
      </c>
      <c r="E184" s="60" t="s">
        <v>793</v>
      </c>
      <c r="F184" s="60" t="s">
        <v>794</v>
      </c>
      <c r="G184" s="60" t="s">
        <v>491</v>
      </c>
    </row>
    <row r="185" spans="1:7" ht="11.25">
      <c r="A185" s="60">
        <v>184</v>
      </c>
      <c r="B185" s="60" t="s">
        <v>785</v>
      </c>
      <c r="C185" s="60" t="s">
        <v>785</v>
      </c>
      <c r="D185" s="60" t="s">
        <v>786</v>
      </c>
      <c r="E185" s="60" t="s">
        <v>795</v>
      </c>
      <c r="F185" s="60" t="s">
        <v>796</v>
      </c>
      <c r="G185" s="60" t="s">
        <v>491</v>
      </c>
    </row>
    <row r="186" spans="1:7" ht="11.25">
      <c r="A186" s="60">
        <v>185</v>
      </c>
      <c r="B186" s="60" t="s">
        <v>785</v>
      </c>
      <c r="C186" s="60" t="s">
        <v>785</v>
      </c>
      <c r="D186" s="60" t="s">
        <v>786</v>
      </c>
      <c r="E186" s="60" t="s">
        <v>797</v>
      </c>
      <c r="F186" s="60" t="s">
        <v>798</v>
      </c>
      <c r="G186" s="60" t="s">
        <v>491</v>
      </c>
    </row>
    <row r="187" spans="1:7" ht="11.25">
      <c r="A187" s="60">
        <v>186</v>
      </c>
      <c r="B187" s="60" t="s">
        <v>785</v>
      </c>
      <c r="C187" s="60" t="s">
        <v>785</v>
      </c>
      <c r="D187" s="60" t="s">
        <v>786</v>
      </c>
      <c r="E187" s="60" t="s">
        <v>500</v>
      </c>
      <c r="F187" s="60" t="s">
        <v>501</v>
      </c>
      <c r="G187" s="60" t="s">
        <v>422</v>
      </c>
    </row>
    <row r="188" spans="1:7" ht="11.25">
      <c r="A188" s="60">
        <v>187</v>
      </c>
      <c r="B188" s="60" t="s">
        <v>799</v>
      </c>
      <c r="C188" s="60" t="s">
        <v>799</v>
      </c>
      <c r="D188" s="60" t="s">
        <v>799</v>
      </c>
      <c r="E188" s="60" t="s">
        <v>800</v>
      </c>
      <c r="F188" s="60" t="s">
        <v>801</v>
      </c>
      <c r="G188" s="60" t="s">
        <v>802</v>
      </c>
    </row>
    <row r="189" spans="1:7" ht="11.25">
      <c r="A189" s="60">
        <v>188</v>
      </c>
      <c r="B189" s="60" t="s">
        <v>799</v>
      </c>
      <c r="C189" s="60" t="s">
        <v>799</v>
      </c>
      <c r="D189" s="60" t="s">
        <v>799</v>
      </c>
      <c r="E189" s="60" t="s">
        <v>803</v>
      </c>
      <c r="F189" s="60" t="s">
        <v>801</v>
      </c>
      <c r="G189" s="60" t="s">
        <v>804</v>
      </c>
    </row>
    <row r="190" spans="1:7" ht="11.25">
      <c r="A190" s="60">
        <v>189</v>
      </c>
      <c r="B190" s="60" t="s">
        <v>799</v>
      </c>
      <c r="C190" s="60" t="s">
        <v>799</v>
      </c>
      <c r="D190" s="60" t="s">
        <v>799</v>
      </c>
      <c r="E190" s="60" t="s">
        <v>805</v>
      </c>
      <c r="F190" s="60" t="s">
        <v>806</v>
      </c>
      <c r="G190" s="60" t="s">
        <v>807</v>
      </c>
    </row>
    <row r="191" spans="1:7" ht="11.25">
      <c r="A191" s="60">
        <v>190</v>
      </c>
      <c r="B191" s="60" t="s">
        <v>799</v>
      </c>
      <c r="C191" s="60" t="s">
        <v>799</v>
      </c>
      <c r="D191" s="60" t="s">
        <v>799</v>
      </c>
      <c r="E191" s="60" t="s">
        <v>808</v>
      </c>
      <c r="F191" s="60" t="s">
        <v>809</v>
      </c>
      <c r="G191" s="60" t="s">
        <v>810</v>
      </c>
    </row>
    <row r="192" spans="1:7" ht="11.25">
      <c r="A192" s="60">
        <v>191</v>
      </c>
      <c r="B192" s="60" t="s">
        <v>799</v>
      </c>
      <c r="C192" s="60" t="s">
        <v>799</v>
      </c>
      <c r="D192" s="60" t="s">
        <v>799</v>
      </c>
      <c r="E192" s="60" t="s">
        <v>811</v>
      </c>
      <c r="F192" s="60" t="s">
        <v>812</v>
      </c>
      <c r="G192" s="60" t="s">
        <v>813</v>
      </c>
    </row>
    <row r="193" spans="1:7" ht="11.25">
      <c r="A193" s="60">
        <v>192</v>
      </c>
      <c r="B193" s="60" t="s">
        <v>799</v>
      </c>
      <c r="C193" s="60" t="s">
        <v>799</v>
      </c>
      <c r="D193" s="60" t="s">
        <v>799</v>
      </c>
      <c r="E193" s="60" t="s">
        <v>814</v>
      </c>
      <c r="F193" s="60" t="s">
        <v>815</v>
      </c>
      <c r="G193" s="60" t="s">
        <v>816</v>
      </c>
    </row>
    <row r="194" spans="1:7" ht="11.25">
      <c r="A194" s="60">
        <v>193</v>
      </c>
      <c r="B194" s="60" t="s">
        <v>799</v>
      </c>
      <c r="C194" s="60" t="s">
        <v>799</v>
      </c>
      <c r="D194" s="60" t="s">
        <v>799</v>
      </c>
      <c r="E194" s="60" t="s">
        <v>817</v>
      </c>
      <c r="F194" s="60" t="s">
        <v>818</v>
      </c>
      <c r="G194" s="60" t="s">
        <v>819</v>
      </c>
    </row>
    <row r="195" spans="1:7" ht="11.25">
      <c r="A195" s="60">
        <v>194</v>
      </c>
      <c r="B195" s="60" t="s">
        <v>799</v>
      </c>
      <c r="C195" s="60" t="s">
        <v>799</v>
      </c>
      <c r="D195" s="60" t="s">
        <v>799</v>
      </c>
      <c r="E195" s="60" t="s">
        <v>820</v>
      </c>
      <c r="F195" s="60" t="s">
        <v>821</v>
      </c>
      <c r="G195" s="60" t="s">
        <v>822</v>
      </c>
    </row>
    <row r="196" spans="1:7" ht="11.25">
      <c r="A196" s="60">
        <v>195</v>
      </c>
      <c r="B196" s="60" t="s">
        <v>799</v>
      </c>
      <c r="C196" s="60" t="s">
        <v>799</v>
      </c>
      <c r="D196" s="60" t="s">
        <v>799</v>
      </c>
      <c r="E196" s="60" t="s">
        <v>823</v>
      </c>
      <c r="F196" s="60" t="s">
        <v>824</v>
      </c>
      <c r="G196" s="60" t="s">
        <v>825</v>
      </c>
    </row>
    <row r="197" spans="1:7" ht="11.25">
      <c r="A197" s="60">
        <v>196</v>
      </c>
      <c r="B197" s="60" t="s">
        <v>799</v>
      </c>
      <c r="C197" s="60" t="s">
        <v>799</v>
      </c>
      <c r="D197" s="60" t="s">
        <v>799</v>
      </c>
      <c r="E197" s="60" t="s">
        <v>826</v>
      </c>
      <c r="F197" s="60" t="s">
        <v>801</v>
      </c>
      <c r="G197" s="60" t="s">
        <v>827</v>
      </c>
    </row>
    <row r="198" spans="1:7" ht="11.25">
      <c r="A198" s="60">
        <v>197</v>
      </c>
      <c r="B198" s="60" t="s">
        <v>799</v>
      </c>
      <c r="C198" s="60" t="s">
        <v>799</v>
      </c>
      <c r="D198" s="60" t="s">
        <v>799</v>
      </c>
      <c r="E198" s="60" t="s">
        <v>828</v>
      </c>
      <c r="F198" s="60" t="s">
        <v>801</v>
      </c>
      <c r="G198" s="60" t="s">
        <v>829</v>
      </c>
    </row>
    <row r="199" spans="1:7" ht="11.25">
      <c r="A199" s="60">
        <v>198</v>
      </c>
      <c r="B199" s="60" t="s">
        <v>799</v>
      </c>
      <c r="C199" s="60" t="s">
        <v>799</v>
      </c>
      <c r="D199" s="60" t="s">
        <v>799</v>
      </c>
      <c r="E199" s="60" t="s">
        <v>830</v>
      </c>
      <c r="F199" s="60" t="s">
        <v>801</v>
      </c>
      <c r="G199" s="60" t="s">
        <v>831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392</v>
      </c>
      <c r="B2" s="113" t="s">
        <v>392</v>
      </c>
      <c r="C2" s="113" t="s">
        <v>393</v>
      </c>
      <c r="D2" s="113" t="s">
        <v>392</v>
      </c>
      <c r="E2" s="113" t="s">
        <v>833</v>
      </c>
    </row>
    <row r="3" spans="1:5" ht="11.25">
      <c r="A3" s="113" t="s">
        <v>408</v>
      </c>
      <c r="B3" s="113" t="s">
        <v>408</v>
      </c>
      <c r="C3" s="113" t="s">
        <v>409</v>
      </c>
      <c r="D3" s="113" t="s">
        <v>408</v>
      </c>
      <c r="E3" s="113" t="s">
        <v>834</v>
      </c>
    </row>
    <row r="4" spans="1:5" ht="11.25">
      <c r="A4" s="113" t="s">
        <v>432</v>
      </c>
      <c r="B4" s="113" t="s">
        <v>432</v>
      </c>
      <c r="C4" s="113" t="s">
        <v>433</v>
      </c>
      <c r="D4" s="113" t="s">
        <v>432</v>
      </c>
      <c r="E4" s="113" t="s">
        <v>835</v>
      </c>
    </row>
    <row r="5" spans="1:5" ht="11.25">
      <c r="A5" s="113" t="s">
        <v>443</v>
      </c>
      <c r="B5" s="113" t="s">
        <v>443</v>
      </c>
      <c r="C5" s="113" t="s">
        <v>444</v>
      </c>
      <c r="D5" s="113" t="s">
        <v>443</v>
      </c>
      <c r="E5" s="113" t="s">
        <v>836</v>
      </c>
    </row>
    <row r="6" spans="1:5" ht="11.25">
      <c r="A6" s="113" t="s">
        <v>456</v>
      </c>
      <c r="B6" s="113" t="s">
        <v>456</v>
      </c>
      <c r="C6" s="113" t="s">
        <v>457</v>
      </c>
      <c r="D6" s="113" t="s">
        <v>456</v>
      </c>
      <c r="E6" s="113" t="s">
        <v>837</v>
      </c>
    </row>
    <row r="7" spans="1:5" ht="11.25">
      <c r="A7" s="113" t="s">
        <v>456</v>
      </c>
      <c r="B7" s="113" t="s">
        <v>475</v>
      </c>
      <c r="C7" s="113" t="s">
        <v>476</v>
      </c>
      <c r="D7" s="113" t="s">
        <v>477</v>
      </c>
      <c r="E7" s="113" t="s">
        <v>838</v>
      </c>
    </row>
    <row r="8" spans="1:5" ht="11.25">
      <c r="A8" s="113" t="s">
        <v>477</v>
      </c>
      <c r="B8" s="113" t="s">
        <v>477</v>
      </c>
      <c r="C8" s="113" t="s">
        <v>478</v>
      </c>
      <c r="D8" s="113" t="s">
        <v>492</v>
      </c>
      <c r="E8" s="113" t="s">
        <v>839</v>
      </c>
    </row>
    <row r="9" spans="1:5" ht="11.25">
      <c r="A9" s="113" t="s">
        <v>492</v>
      </c>
      <c r="B9" s="113" t="s">
        <v>492</v>
      </c>
      <c r="C9" s="113" t="s">
        <v>493</v>
      </c>
      <c r="D9" s="113" t="s">
        <v>587</v>
      </c>
      <c r="E9" s="113" t="s">
        <v>840</v>
      </c>
    </row>
    <row r="10" spans="1:5" ht="11.25">
      <c r="A10" s="113" t="s">
        <v>492</v>
      </c>
      <c r="B10" s="113" t="s">
        <v>511</v>
      </c>
      <c r="C10" s="113" t="s">
        <v>493</v>
      </c>
      <c r="D10" s="113" t="s">
        <v>601</v>
      </c>
      <c r="E10" s="113" t="s">
        <v>841</v>
      </c>
    </row>
    <row r="11" spans="1:5" ht="11.25">
      <c r="A11" s="113" t="s">
        <v>587</v>
      </c>
      <c r="B11" s="113" t="s">
        <v>587</v>
      </c>
      <c r="C11" s="113" t="s">
        <v>588</v>
      </c>
      <c r="D11" s="113" t="s">
        <v>613</v>
      </c>
      <c r="E11" s="113" t="s">
        <v>842</v>
      </c>
    </row>
    <row r="12" spans="1:5" ht="11.25">
      <c r="A12" s="113" t="s">
        <v>601</v>
      </c>
      <c r="B12" s="113" t="s">
        <v>601</v>
      </c>
      <c r="C12" s="113" t="s">
        <v>602</v>
      </c>
      <c r="D12" s="113" t="s">
        <v>624</v>
      </c>
      <c r="E12" s="113" t="s">
        <v>843</v>
      </c>
    </row>
    <row r="13" spans="1:5" ht="11.25">
      <c r="A13" s="113" t="s">
        <v>613</v>
      </c>
      <c r="B13" s="113" t="s">
        <v>613</v>
      </c>
      <c r="C13" s="113" t="s">
        <v>614</v>
      </c>
      <c r="D13" s="113" t="s">
        <v>633</v>
      </c>
      <c r="E13" s="113" t="s">
        <v>844</v>
      </c>
    </row>
    <row r="14" spans="1:5" ht="11.25">
      <c r="A14" s="113" t="s">
        <v>624</v>
      </c>
      <c r="B14" s="113" t="s">
        <v>624</v>
      </c>
      <c r="C14" s="113" t="s">
        <v>625</v>
      </c>
      <c r="D14" s="113" t="s">
        <v>638</v>
      </c>
      <c r="E14" s="113" t="s">
        <v>845</v>
      </c>
    </row>
    <row r="15" spans="1:5" ht="11.25">
      <c r="A15" s="113" t="s">
        <v>633</v>
      </c>
      <c r="B15" s="113" t="s">
        <v>633</v>
      </c>
      <c r="C15" s="113" t="s">
        <v>634</v>
      </c>
      <c r="D15" s="113" t="s">
        <v>658</v>
      </c>
      <c r="E15" s="113" t="s">
        <v>846</v>
      </c>
    </row>
    <row r="16" spans="1:5" ht="11.25">
      <c r="A16" s="113" t="s">
        <v>638</v>
      </c>
      <c r="B16" s="113" t="s">
        <v>638</v>
      </c>
      <c r="C16" s="113" t="s">
        <v>639</v>
      </c>
      <c r="D16" s="113" t="s">
        <v>667</v>
      </c>
      <c r="E16" s="113" t="s">
        <v>847</v>
      </c>
    </row>
    <row r="17" spans="1:5" ht="11.25">
      <c r="A17" s="113" t="s">
        <v>658</v>
      </c>
      <c r="B17" s="113" t="s">
        <v>658</v>
      </c>
      <c r="C17" s="113" t="s">
        <v>659</v>
      </c>
      <c r="D17" s="113" t="s">
        <v>676</v>
      </c>
      <c r="E17" s="113" t="s">
        <v>848</v>
      </c>
    </row>
    <row r="18" spans="1:5" ht="11.25">
      <c r="A18" s="113" t="s">
        <v>667</v>
      </c>
      <c r="B18" s="113" t="s">
        <v>667</v>
      </c>
      <c r="C18" s="113" t="s">
        <v>668</v>
      </c>
      <c r="D18" s="113" t="s">
        <v>685</v>
      </c>
      <c r="E18" s="113" t="s">
        <v>849</v>
      </c>
    </row>
    <row r="19" spans="1:5" ht="11.25">
      <c r="A19" s="113" t="s">
        <v>676</v>
      </c>
      <c r="B19" s="113" t="s">
        <v>676</v>
      </c>
      <c r="C19" s="113" t="s">
        <v>677</v>
      </c>
      <c r="D19" s="113" t="s">
        <v>695</v>
      </c>
      <c r="E19" s="113" t="s">
        <v>850</v>
      </c>
    </row>
    <row r="20" spans="1:5" ht="11.25">
      <c r="A20" s="113" t="s">
        <v>685</v>
      </c>
      <c r="B20" s="113" t="s">
        <v>685</v>
      </c>
      <c r="C20" s="113" t="s">
        <v>686</v>
      </c>
      <c r="D20" s="113" t="s">
        <v>702</v>
      </c>
      <c r="E20" s="113" t="s">
        <v>851</v>
      </c>
    </row>
    <row r="21" spans="1:5" ht="11.25">
      <c r="A21" s="113" t="s">
        <v>695</v>
      </c>
      <c r="B21" s="113" t="s">
        <v>695</v>
      </c>
      <c r="C21" s="113" t="s">
        <v>696</v>
      </c>
      <c r="D21" s="113" t="s">
        <v>739</v>
      </c>
      <c r="E21" s="113" t="s">
        <v>852</v>
      </c>
    </row>
    <row r="22" spans="1:5" ht="11.25">
      <c r="A22" s="113" t="s">
        <v>702</v>
      </c>
      <c r="B22" s="113" t="s">
        <v>702</v>
      </c>
      <c r="C22" s="113" t="s">
        <v>703</v>
      </c>
      <c r="D22" s="113" t="s">
        <v>749</v>
      </c>
      <c r="E22" s="113" t="s">
        <v>853</v>
      </c>
    </row>
    <row r="23" spans="1:5" ht="11.25">
      <c r="A23" s="113" t="s">
        <v>739</v>
      </c>
      <c r="B23" s="113" t="s">
        <v>739</v>
      </c>
      <c r="C23" s="113" t="s">
        <v>740</v>
      </c>
      <c r="D23" s="113" t="s">
        <v>785</v>
      </c>
      <c r="E23" s="113" t="s">
        <v>854</v>
      </c>
    </row>
    <row r="24" spans="1:3" ht="11.25">
      <c r="A24" s="113" t="s">
        <v>749</v>
      </c>
      <c r="B24" s="113" t="s">
        <v>751</v>
      </c>
      <c r="C24" s="113" t="s">
        <v>752</v>
      </c>
    </row>
    <row r="25" spans="1:3" ht="11.25">
      <c r="A25" s="113" t="s">
        <v>749</v>
      </c>
      <c r="B25" s="113" t="s">
        <v>749</v>
      </c>
      <c r="C25" s="113" t="s">
        <v>750</v>
      </c>
    </row>
    <row r="26" spans="1:3" ht="11.25">
      <c r="A26" s="113" t="s">
        <v>749</v>
      </c>
      <c r="B26" s="113" t="s">
        <v>756</v>
      </c>
      <c r="C26" s="113" t="s">
        <v>750</v>
      </c>
    </row>
    <row r="27" spans="1:3" ht="11.25">
      <c r="A27" s="113" t="s">
        <v>785</v>
      </c>
      <c r="B27" s="113" t="s">
        <v>785</v>
      </c>
      <c r="C27" s="113" t="s">
        <v>786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5</v>
      </c>
    </row>
    <row r="3" spans="4:9" ht="16.5" customHeight="1" thickBot="1">
      <c r="D3" s="230" t="s">
        <v>247</v>
      </c>
      <c r="E3" s="230"/>
      <c r="F3" s="298" t="s">
        <v>3</v>
      </c>
      <c r="G3" s="296"/>
      <c r="H3" s="296"/>
      <c r="I3" s="29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28">
      <selection activeCell="D53" sqref="D53:F53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31" t="str">
        <f>version</f>
        <v>Версия 2.0</v>
      </c>
      <c r="G2" s="231"/>
    </row>
    <row r="3" spans="2:7" s="9" customFormat="1" ht="33.75" customHeight="1" thickBot="1">
      <c r="B3" s="257" t="s">
        <v>388</v>
      </c>
      <c r="C3" s="258"/>
      <c r="D3" s="258"/>
      <c r="E3" s="258"/>
      <c r="F3" s="258"/>
      <c r="G3" s="259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0" t="s">
        <v>389</v>
      </c>
      <c r="C5" s="261"/>
      <c r="D5" s="261"/>
      <c r="E5" s="261"/>
      <c r="F5" s="261"/>
      <c r="G5" s="261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62" t="s">
        <v>3</v>
      </c>
      <c r="E8" s="263"/>
      <c r="F8" s="264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2" t="s">
        <v>213</v>
      </c>
      <c r="D10" s="253"/>
      <c r="E10" s="253"/>
      <c r="F10" s="254"/>
      <c r="G10" s="39"/>
    </row>
    <row r="11" spans="2:7" s="17" customFormat="1" ht="22.5" customHeight="1" thickBot="1">
      <c r="B11" s="30"/>
      <c r="C11" s="67" t="s">
        <v>214</v>
      </c>
      <c r="D11" s="265">
        <v>2012</v>
      </c>
      <c r="E11" s="265"/>
      <c r="F11" s="266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5" t="s">
        <v>88</v>
      </c>
      <c r="E13" s="255"/>
      <c r="F13" s="256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41" t="s">
        <v>832</v>
      </c>
      <c r="D16" s="241"/>
      <c r="E16" s="241"/>
      <c r="F16" s="241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38" t="s">
        <v>413</v>
      </c>
      <c r="E17" s="239"/>
      <c r="F17" s="240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67"/>
      <c r="E18" s="268"/>
      <c r="F18" s="269"/>
      <c r="G18" s="39"/>
    </row>
    <row r="19" spans="2:10" s="17" customFormat="1" ht="25.5" customHeight="1">
      <c r="B19" s="30"/>
      <c r="C19" s="16" t="s">
        <v>248</v>
      </c>
      <c r="D19" s="238" t="s">
        <v>414</v>
      </c>
      <c r="E19" s="239"/>
      <c r="F19" s="240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78" t="s">
        <v>405</v>
      </c>
      <c r="E20" s="279"/>
      <c r="F20" s="280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2" t="s">
        <v>297</v>
      </c>
      <c r="D22" s="253"/>
      <c r="E22" s="253"/>
      <c r="F22" s="254"/>
      <c r="G22" s="39"/>
    </row>
    <row r="23" spans="2:10" s="17" customFormat="1" ht="25.5" customHeight="1">
      <c r="B23" s="30"/>
      <c r="C23" s="16" t="s">
        <v>111</v>
      </c>
      <c r="D23" s="242" t="s">
        <v>298</v>
      </c>
      <c r="E23" s="243"/>
      <c r="F23" s="244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46"/>
      <c r="E24" s="247"/>
      <c r="F24" s="248"/>
      <c r="G24" s="115"/>
      <c r="H24" s="22"/>
      <c r="I24" s="22"/>
      <c r="J24" s="22"/>
    </row>
    <row r="25" spans="2:10" s="17" customFormat="1" ht="25.5" customHeight="1">
      <c r="B25" s="30"/>
      <c r="C25" s="16" t="s">
        <v>299</v>
      </c>
      <c r="D25" s="281">
        <v>1</v>
      </c>
      <c r="E25" s="281"/>
      <c r="F25" s="282"/>
      <c r="G25" s="115"/>
      <c r="H25" s="22"/>
      <c r="I25" s="22"/>
      <c r="J25" s="22"/>
    </row>
    <row r="26" spans="2:10" s="17" customFormat="1" ht="25.5" customHeight="1">
      <c r="B26" s="30"/>
      <c r="C26" s="135"/>
      <c r="D26" s="246"/>
      <c r="E26" s="247"/>
      <c r="F26" s="248"/>
      <c r="G26" s="115"/>
      <c r="H26" s="22"/>
      <c r="I26" s="22"/>
      <c r="J26" s="22"/>
    </row>
    <row r="27" spans="2:10" s="17" customFormat="1" ht="25.5" customHeight="1" thickBot="1">
      <c r="B27" s="30"/>
      <c r="C27" s="136"/>
      <c r="D27" s="249"/>
      <c r="E27" s="250"/>
      <c r="F27" s="251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72" t="s">
        <v>855</v>
      </c>
      <c r="D30" s="272"/>
      <c r="E30" s="272"/>
      <c r="F30" s="272"/>
      <c r="G30" s="41"/>
    </row>
    <row r="31" spans="2:7" s="17" customFormat="1" ht="25.5" customHeight="1" thickBot="1">
      <c r="B31" s="30"/>
      <c r="C31" s="62" t="s">
        <v>185</v>
      </c>
      <c r="D31" s="236" t="s">
        <v>492</v>
      </c>
      <c r="E31" s="236"/>
      <c r="F31" s="237"/>
      <c r="G31" s="245"/>
    </row>
    <row r="32" spans="2:7" s="17" customFormat="1" ht="2.25" customHeight="1">
      <c r="B32" s="30"/>
      <c r="C32" s="11"/>
      <c r="D32" s="11"/>
      <c r="E32" s="11"/>
      <c r="F32" s="11"/>
      <c r="G32" s="245"/>
    </row>
    <row r="33" spans="2:7" s="17" customFormat="1" ht="25.5" customHeight="1" thickBot="1">
      <c r="B33" s="30"/>
      <c r="C33" s="62" t="s">
        <v>184</v>
      </c>
      <c r="D33" s="236" t="s">
        <v>492</v>
      </c>
      <c r="E33" s="236"/>
      <c r="F33" s="237"/>
      <c r="G33" s="245"/>
    </row>
    <row r="34" spans="2:7" s="17" customFormat="1" ht="2.25" customHeight="1">
      <c r="B34" s="30"/>
      <c r="C34" s="11"/>
      <c r="D34" s="21"/>
      <c r="E34" s="21"/>
      <c r="F34" s="21"/>
      <c r="G34" s="115"/>
    </row>
    <row r="35" spans="2:7" s="17" customFormat="1" ht="25.5" customHeight="1" thickBot="1">
      <c r="B35" s="30"/>
      <c r="C35" s="62" t="s">
        <v>117</v>
      </c>
      <c r="D35" s="232" t="s">
        <v>493</v>
      </c>
      <c r="E35" s="232"/>
      <c r="F35" s="233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75" t="s">
        <v>215</v>
      </c>
      <c r="D37" s="276"/>
      <c r="E37" s="276"/>
      <c r="F37" s="277"/>
      <c r="G37" s="42"/>
    </row>
    <row r="38" spans="2:7" ht="15.75" customHeight="1">
      <c r="B38" s="31"/>
      <c r="C38" s="69" t="s">
        <v>216</v>
      </c>
      <c r="D38" s="273" t="s">
        <v>856</v>
      </c>
      <c r="E38" s="273"/>
      <c r="F38" s="274"/>
      <c r="G38" s="42"/>
    </row>
    <row r="39" spans="2:7" ht="15.75" customHeight="1" thickBot="1">
      <c r="B39" s="31"/>
      <c r="C39" s="70" t="s">
        <v>217</v>
      </c>
      <c r="D39" s="273" t="s">
        <v>856</v>
      </c>
      <c r="E39" s="273"/>
      <c r="F39" s="274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75" t="s">
        <v>183</v>
      </c>
      <c r="D41" s="276"/>
      <c r="E41" s="276"/>
      <c r="F41" s="277"/>
      <c r="G41" s="42"/>
    </row>
    <row r="42" spans="2:7" ht="15.75" customHeight="1">
      <c r="B42" s="31"/>
      <c r="C42" s="69" t="s">
        <v>218</v>
      </c>
      <c r="D42" s="273" t="s">
        <v>857</v>
      </c>
      <c r="E42" s="273"/>
      <c r="F42" s="274"/>
      <c r="G42" s="42"/>
    </row>
    <row r="43" spans="2:7" ht="15.75" customHeight="1" thickBot="1">
      <c r="B43" s="31"/>
      <c r="C43" s="70" t="s">
        <v>223</v>
      </c>
      <c r="D43" s="234" t="s">
        <v>858</v>
      </c>
      <c r="E43" s="234"/>
      <c r="F43" s="235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75" t="s">
        <v>123</v>
      </c>
      <c r="D45" s="276"/>
      <c r="E45" s="276"/>
      <c r="F45" s="277"/>
      <c r="G45" s="42"/>
    </row>
    <row r="46" spans="2:7" ht="15.75" customHeight="1">
      <c r="B46" s="31"/>
      <c r="C46" s="69" t="s">
        <v>218</v>
      </c>
      <c r="D46" s="273" t="s">
        <v>859</v>
      </c>
      <c r="E46" s="273"/>
      <c r="F46" s="274"/>
      <c r="G46" s="42"/>
    </row>
    <row r="47" spans="2:7" ht="15.75" customHeight="1" thickBot="1">
      <c r="B47" s="31"/>
      <c r="C47" s="70" t="s">
        <v>223</v>
      </c>
      <c r="D47" s="234" t="s">
        <v>860</v>
      </c>
      <c r="E47" s="234"/>
      <c r="F47" s="235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75" t="s">
        <v>197</v>
      </c>
      <c r="D49" s="276"/>
      <c r="E49" s="276"/>
      <c r="F49" s="277"/>
      <c r="G49" s="42"/>
    </row>
    <row r="50" spans="2:7" ht="15.75" customHeight="1">
      <c r="B50" s="31"/>
      <c r="C50" s="71" t="s">
        <v>218</v>
      </c>
      <c r="D50" s="273" t="s">
        <v>861</v>
      </c>
      <c r="E50" s="273"/>
      <c r="F50" s="274"/>
      <c r="G50" s="42"/>
    </row>
    <row r="51" spans="2:7" ht="15.75" customHeight="1">
      <c r="B51" s="31"/>
      <c r="C51" s="71" t="s">
        <v>219</v>
      </c>
      <c r="D51" s="273" t="s">
        <v>862</v>
      </c>
      <c r="E51" s="273"/>
      <c r="F51" s="274"/>
      <c r="G51" s="42"/>
    </row>
    <row r="52" spans="2:7" ht="15.75" customHeight="1">
      <c r="B52" s="31"/>
      <c r="C52" s="71" t="s">
        <v>223</v>
      </c>
      <c r="D52" s="273" t="s">
        <v>863</v>
      </c>
      <c r="E52" s="273"/>
      <c r="F52" s="274"/>
      <c r="G52" s="42"/>
    </row>
    <row r="53" spans="2:7" ht="15.75" customHeight="1" thickBot="1">
      <c r="B53" s="31"/>
      <c r="C53" s="72" t="s">
        <v>220</v>
      </c>
      <c r="D53" s="234" t="s">
        <v>864</v>
      </c>
      <c r="E53" s="234"/>
      <c r="F53" s="235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70">
        <f ca="1">TODAY()</f>
        <v>41306</v>
      </c>
      <c r="E55" s="270"/>
      <c r="F55" s="271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objects="1" scenarios="1" formatColumns="0" formatRows="0"/>
  <mergeCells count="38"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B5">
      <selection activeCell="J16" sqref="J16"/>
    </sheetView>
  </sheetViews>
  <sheetFormatPr defaultColWidth="9.140625" defaultRowHeight="11.25"/>
  <cols>
    <col min="1" max="1" width="7.421875" style="138" hidden="1" customWidth="1"/>
    <col min="2" max="2" width="0.2890625" style="138" customWidth="1"/>
    <col min="3" max="3" width="2.7109375" style="138" customWidth="1"/>
    <col min="4" max="4" width="3.57421875" style="137" customWidth="1"/>
    <col min="5" max="5" width="7.8515625" style="137" bestFit="1" customWidth="1"/>
    <col min="6" max="6" width="74.28125" style="137" customWidth="1"/>
    <col min="7" max="7" width="8.00390625" style="137" customWidth="1"/>
    <col min="8" max="8" width="11.8515625" style="137" customWidth="1"/>
    <col min="9" max="9" width="9.00390625" style="137" customWidth="1"/>
    <col min="10" max="10" width="24.421875" style="137" customWidth="1"/>
    <col min="11" max="11" width="3.57421875" style="137" customWidth="1"/>
    <col min="12" max="16384" width="9.140625" style="137" customWidth="1"/>
  </cols>
  <sheetData>
    <row r="1" spans="1:3" ht="15" customHeight="1" hidden="1">
      <c r="A1" s="141"/>
      <c r="B1" s="141"/>
      <c r="C1" s="141"/>
    </row>
    <row r="2" ht="15" customHeight="1" hidden="1"/>
    <row r="3" ht="15" customHeight="1" hidden="1">
      <c r="A3" s="141"/>
    </row>
    <row r="4" ht="15.75" customHeight="1" hidden="1">
      <c r="A4" s="141"/>
    </row>
    <row r="5" spans="1:11" ht="15" customHeight="1">
      <c r="A5" s="141"/>
      <c r="D5" s="140"/>
      <c r="E5" s="140"/>
      <c r="F5" s="140"/>
      <c r="G5" s="140"/>
      <c r="H5" s="140"/>
      <c r="I5" s="140"/>
      <c r="J5" s="140"/>
      <c r="K5" s="140"/>
    </row>
    <row r="6" spans="1:11" ht="26.25" customHeight="1" thickBot="1">
      <c r="A6" s="141"/>
      <c r="D6" s="283" t="s">
        <v>344</v>
      </c>
      <c r="E6" s="284"/>
      <c r="F6" s="284"/>
      <c r="G6" s="284"/>
      <c r="H6" s="284"/>
      <c r="I6" s="284"/>
      <c r="J6" s="284"/>
      <c r="K6" s="285"/>
    </row>
    <row r="7" spans="1:11" ht="11.25">
      <c r="A7" s="141"/>
      <c r="D7" s="140"/>
      <c r="E7" s="140"/>
      <c r="F7" s="140"/>
      <c r="G7" s="140"/>
      <c r="H7" s="140"/>
      <c r="I7" s="140"/>
      <c r="J7" s="140"/>
      <c r="K7" s="140"/>
    </row>
    <row r="8" spans="1:11" ht="11.25">
      <c r="A8" s="141"/>
      <c r="D8" s="163"/>
      <c r="E8" s="149"/>
      <c r="F8" s="149"/>
      <c r="G8" s="149"/>
      <c r="H8" s="149"/>
      <c r="I8" s="149"/>
      <c r="J8" s="149"/>
      <c r="K8" s="166"/>
    </row>
    <row r="9" spans="4:11" ht="29.25" customHeight="1" thickBot="1">
      <c r="D9" s="162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60"/>
    </row>
    <row r="10" spans="4:11" ht="14.25" customHeight="1">
      <c r="D10" s="162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60"/>
    </row>
    <row r="11" spans="2:11" ht="20.25" customHeight="1">
      <c r="B11" s="139"/>
      <c r="C11" s="139"/>
      <c r="D11" s="162"/>
      <c r="E11" s="116" t="s">
        <v>175</v>
      </c>
      <c r="F11" s="150" t="s">
        <v>340</v>
      </c>
      <c r="G11" s="116" t="s">
        <v>129</v>
      </c>
      <c r="H11" s="151" t="s">
        <v>329</v>
      </c>
      <c r="I11" s="116" t="s">
        <v>328</v>
      </c>
      <c r="J11" s="159">
        <v>1</v>
      </c>
      <c r="K11" s="160"/>
    </row>
    <row r="12" spans="2:11" ht="20.25" customHeight="1">
      <c r="B12" s="139"/>
      <c r="C12" s="139"/>
      <c r="D12" s="162"/>
      <c r="E12" s="168" t="s">
        <v>339</v>
      </c>
      <c r="F12" s="152" t="s">
        <v>338</v>
      </c>
      <c r="G12" s="116" t="s">
        <v>131</v>
      </c>
      <c r="H12" s="151" t="s">
        <v>329</v>
      </c>
      <c r="I12" s="116" t="s">
        <v>328</v>
      </c>
      <c r="J12" s="159">
        <v>0</v>
      </c>
      <c r="K12" s="160"/>
    </row>
    <row r="13" spans="2:11" ht="20.25" customHeight="1">
      <c r="B13" s="139"/>
      <c r="C13" s="139"/>
      <c r="D13" s="162"/>
      <c r="E13" s="116" t="s">
        <v>210</v>
      </c>
      <c r="F13" s="146" t="s">
        <v>337</v>
      </c>
      <c r="G13" s="140"/>
      <c r="H13" s="145"/>
      <c r="I13" s="140"/>
      <c r="J13" s="160"/>
      <c r="K13" s="160"/>
    </row>
    <row r="14" spans="2:11" ht="20.25" customHeight="1">
      <c r="B14" s="139"/>
      <c r="C14" s="139"/>
      <c r="D14" s="162"/>
      <c r="E14" s="116" t="s">
        <v>336</v>
      </c>
      <c r="F14" s="154" t="s">
        <v>335</v>
      </c>
      <c r="G14" s="116" t="s">
        <v>132</v>
      </c>
      <c r="H14" s="151" t="s">
        <v>329</v>
      </c>
      <c r="I14" s="116" t="s">
        <v>328</v>
      </c>
      <c r="J14" s="159">
        <v>0</v>
      </c>
      <c r="K14" s="160"/>
    </row>
    <row r="15" spans="2:11" ht="20.25" customHeight="1">
      <c r="B15" s="139"/>
      <c r="C15" s="139"/>
      <c r="D15" s="162"/>
      <c r="E15" s="116" t="s">
        <v>334</v>
      </c>
      <c r="F15" s="154" t="s">
        <v>333</v>
      </c>
      <c r="G15" s="116" t="s">
        <v>134</v>
      </c>
      <c r="H15" s="151" t="s">
        <v>329</v>
      </c>
      <c r="I15" s="116" t="s">
        <v>328</v>
      </c>
      <c r="J15" s="159">
        <v>0</v>
      </c>
      <c r="K15" s="160"/>
    </row>
    <row r="16" spans="2:11" ht="20.25" customHeight="1">
      <c r="B16" s="139"/>
      <c r="C16" s="139"/>
      <c r="D16" s="162"/>
      <c r="E16" s="116" t="s">
        <v>211</v>
      </c>
      <c r="F16" s="155" t="s">
        <v>332</v>
      </c>
      <c r="G16" s="116" t="s">
        <v>135</v>
      </c>
      <c r="H16" s="151" t="s">
        <v>329</v>
      </c>
      <c r="I16" s="116" t="s">
        <v>328</v>
      </c>
      <c r="J16" s="159">
        <v>721</v>
      </c>
      <c r="K16" s="160"/>
    </row>
    <row r="17" spans="2:11" ht="20.25" customHeight="1">
      <c r="B17" s="139"/>
      <c r="C17" s="139"/>
      <c r="D17" s="162"/>
      <c r="E17" s="116" t="s">
        <v>290</v>
      </c>
      <c r="F17" s="155" t="s">
        <v>331</v>
      </c>
      <c r="G17" s="116" t="s">
        <v>136</v>
      </c>
      <c r="H17" s="151" t="s">
        <v>329</v>
      </c>
      <c r="I17" s="116" t="s">
        <v>328</v>
      </c>
      <c r="J17" s="159">
        <v>133</v>
      </c>
      <c r="K17" s="160"/>
    </row>
    <row r="18" spans="1:11" ht="20.25" customHeight="1">
      <c r="A18" s="137"/>
      <c r="B18" s="139"/>
      <c r="C18" s="139"/>
      <c r="D18" s="162"/>
      <c r="E18" s="116" t="s">
        <v>287</v>
      </c>
      <c r="F18" s="155" t="s">
        <v>330</v>
      </c>
      <c r="G18" s="116" t="s">
        <v>137</v>
      </c>
      <c r="H18" s="151" t="s">
        <v>329</v>
      </c>
      <c r="I18" s="116" t="s">
        <v>328</v>
      </c>
      <c r="J18" s="159">
        <v>10</v>
      </c>
      <c r="K18" s="160"/>
    </row>
    <row r="19" spans="1:11" ht="20.25" customHeight="1">
      <c r="A19" s="137"/>
      <c r="B19" s="139"/>
      <c r="C19" s="139"/>
      <c r="D19" s="162"/>
      <c r="E19" s="116" t="s">
        <v>286</v>
      </c>
      <c r="F19" s="155" t="s">
        <v>327</v>
      </c>
      <c r="G19" s="116" t="s">
        <v>139</v>
      </c>
      <c r="H19" s="151" t="s">
        <v>385</v>
      </c>
      <c r="I19" s="116" t="s">
        <v>323</v>
      </c>
      <c r="J19" s="185">
        <v>243</v>
      </c>
      <c r="K19" s="160"/>
    </row>
    <row r="20" spans="1:11" ht="20.25" customHeight="1">
      <c r="A20" s="137"/>
      <c r="B20" s="139"/>
      <c r="C20" s="139"/>
      <c r="D20" s="162"/>
      <c r="E20" s="116" t="s">
        <v>284</v>
      </c>
      <c r="F20" s="155" t="s">
        <v>326</v>
      </c>
      <c r="G20" s="116" t="s">
        <v>159</v>
      </c>
      <c r="H20" s="151" t="s">
        <v>385</v>
      </c>
      <c r="I20" s="116" t="s">
        <v>323</v>
      </c>
      <c r="J20" s="185">
        <v>260.7</v>
      </c>
      <c r="K20" s="160"/>
    </row>
    <row r="21" spans="1:11" ht="20.25" customHeight="1">
      <c r="A21" s="137"/>
      <c r="B21" s="139"/>
      <c r="C21" s="139"/>
      <c r="D21" s="162"/>
      <c r="E21" s="116" t="s">
        <v>283</v>
      </c>
      <c r="F21" s="155" t="s">
        <v>325</v>
      </c>
      <c r="G21" s="116" t="s">
        <v>281</v>
      </c>
      <c r="H21" s="151" t="s">
        <v>385</v>
      </c>
      <c r="I21" s="116" t="s">
        <v>323</v>
      </c>
      <c r="J21" s="185">
        <v>100</v>
      </c>
      <c r="K21" s="160"/>
    </row>
    <row r="22" spans="1:11" ht="20.25" customHeight="1">
      <c r="A22" s="137"/>
      <c r="B22" s="139"/>
      <c r="C22" s="139"/>
      <c r="D22" s="162"/>
      <c r="E22" s="116" t="s">
        <v>282</v>
      </c>
      <c r="F22" s="155" t="s">
        <v>324</v>
      </c>
      <c r="G22" s="116" t="s">
        <v>278</v>
      </c>
      <c r="H22" s="151" t="s">
        <v>385</v>
      </c>
      <c r="I22" s="116" t="s">
        <v>323</v>
      </c>
      <c r="J22" s="185">
        <v>160</v>
      </c>
      <c r="K22" s="160"/>
    </row>
    <row r="23" spans="1:11" ht="20.25" customHeight="1">
      <c r="A23" s="137"/>
      <c r="B23" s="139"/>
      <c r="C23" s="139"/>
      <c r="D23" s="162"/>
      <c r="E23" s="116" t="s">
        <v>281</v>
      </c>
      <c r="F23" s="144" t="s">
        <v>322</v>
      </c>
      <c r="G23" s="140"/>
      <c r="H23" s="145"/>
      <c r="I23" s="140"/>
      <c r="J23" s="161"/>
      <c r="K23" s="160"/>
    </row>
    <row r="24" spans="1:11" ht="20.25" customHeight="1">
      <c r="A24" s="137"/>
      <c r="D24" s="162"/>
      <c r="E24" s="116" t="s">
        <v>280</v>
      </c>
      <c r="F24" s="154" t="s">
        <v>321</v>
      </c>
      <c r="G24" s="116" t="s">
        <v>277</v>
      </c>
      <c r="H24" s="151" t="s">
        <v>305</v>
      </c>
      <c r="I24" s="116" t="s">
        <v>304</v>
      </c>
      <c r="J24" s="185">
        <v>160.5</v>
      </c>
      <c r="K24" s="160"/>
    </row>
    <row r="25" spans="1:11" ht="20.25" customHeight="1">
      <c r="A25" s="137"/>
      <c r="D25" s="162"/>
      <c r="E25" s="116" t="s">
        <v>320</v>
      </c>
      <c r="F25" s="156" t="s">
        <v>319</v>
      </c>
      <c r="G25" s="116" t="s">
        <v>276</v>
      </c>
      <c r="H25" s="151" t="s">
        <v>305</v>
      </c>
      <c r="I25" s="116" t="s">
        <v>304</v>
      </c>
      <c r="J25" s="185">
        <v>44.5</v>
      </c>
      <c r="K25" s="160"/>
    </row>
    <row r="26" spans="1:11" ht="20.25" customHeight="1">
      <c r="A26" s="137"/>
      <c r="D26" s="162"/>
      <c r="E26" s="116" t="s">
        <v>279</v>
      </c>
      <c r="F26" s="154" t="s">
        <v>318</v>
      </c>
      <c r="G26" s="116" t="s">
        <v>275</v>
      </c>
      <c r="H26" s="151" t="s">
        <v>305</v>
      </c>
      <c r="I26" s="116" t="s">
        <v>304</v>
      </c>
      <c r="J26" s="185">
        <v>678.9</v>
      </c>
      <c r="K26" s="160"/>
    </row>
    <row r="27" spans="1:11" ht="20.25" customHeight="1">
      <c r="A27" s="137"/>
      <c r="D27" s="162"/>
      <c r="E27" s="116" t="s">
        <v>317</v>
      </c>
      <c r="F27" s="156" t="s">
        <v>313</v>
      </c>
      <c r="G27" s="116" t="s">
        <v>274</v>
      </c>
      <c r="H27" s="151" t="s">
        <v>305</v>
      </c>
      <c r="I27" s="116" t="s">
        <v>304</v>
      </c>
      <c r="J27" s="185">
        <v>227</v>
      </c>
      <c r="K27" s="160"/>
    </row>
    <row r="28" spans="1:11" ht="20.25" customHeight="1">
      <c r="A28" s="137"/>
      <c r="D28" s="162"/>
      <c r="E28" s="116" t="s">
        <v>316</v>
      </c>
      <c r="F28" s="154" t="s">
        <v>315</v>
      </c>
      <c r="G28" s="116" t="s">
        <v>273</v>
      </c>
      <c r="H28" s="151" t="s">
        <v>305</v>
      </c>
      <c r="I28" s="116" t="s">
        <v>304</v>
      </c>
      <c r="J28" s="185">
        <v>210.5</v>
      </c>
      <c r="K28" s="160"/>
    </row>
    <row r="29" spans="1:11" ht="20.25" customHeight="1">
      <c r="A29" s="137"/>
      <c r="D29" s="162"/>
      <c r="E29" s="116" t="s">
        <v>314</v>
      </c>
      <c r="F29" s="156" t="s">
        <v>313</v>
      </c>
      <c r="G29" s="116" t="s">
        <v>272</v>
      </c>
      <c r="H29" s="151" t="s">
        <v>305</v>
      </c>
      <c r="I29" s="116" t="s">
        <v>304</v>
      </c>
      <c r="J29" s="185">
        <v>79.7</v>
      </c>
      <c r="K29" s="160"/>
    </row>
    <row r="30" spans="1:11" ht="20.25" customHeight="1">
      <c r="A30" s="137"/>
      <c r="D30" s="162"/>
      <c r="E30" s="116" t="s">
        <v>278</v>
      </c>
      <c r="F30" s="155" t="s">
        <v>312</v>
      </c>
      <c r="G30" s="116" t="s">
        <v>271</v>
      </c>
      <c r="H30" s="151" t="s">
        <v>305</v>
      </c>
      <c r="I30" s="116" t="s">
        <v>304</v>
      </c>
      <c r="J30" s="190">
        <f>SUM(J31:J33)</f>
        <v>1.412</v>
      </c>
      <c r="K30" s="160"/>
    </row>
    <row r="31" spans="1:11" ht="20.25" customHeight="1">
      <c r="A31" s="137"/>
      <c r="D31" s="162"/>
      <c r="E31" s="116" t="s">
        <v>311</v>
      </c>
      <c r="F31" s="154" t="s">
        <v>310</v>
      </c>
      <c r="G31" s="116" t="s">
        <v>270</v>
      </c>
      <c r="H31" s="151" t="s">
        <v>305</v>
      </c>
      <c r="I31" s="116" t="s">
        <v>304</v>
      </c>
      <c r="J31" s="185">
        <v>0.64</v>
      </c>
      <c r="K31" s="160"/>
    </row>
    <row r="32" spans="1:11" ht="20.25" customHeight="1">
      <c r="A32" s="137"/>
      <c r="D32" s="162"/>
      <c r="E32" s="116" t="s">
        <v>309</v>
      </c>
      <c r="F32" s="154" t="s">
        <v>308</v>
      </c>
      <c r="G32" s="116" t="s">
        <v>269</v>
      </c>
      <c r="H32" s="151" t="s">
        <v>305</v>
      </c>
      <c r="I32" s="116" t="s">
        <v>304</v>
      </c>
      <c r="J32" s="185">
        <v>0.32</v>
      </c>
      <c r="K32" s="160"/>
    </row>
    <row r="33" spans="1:11" ht="20.25" customHeight="1">
      <c r="A33" s="137"/>
      <c r="D33" s="162"/>
      <c r="E33" s="169" t="s">
        <v>307</v>
      </c>
      <c r="F33" s="152" t="s">
        <v>306</v>
      </c>
      <c r="G33" s="116" t="s">
        <v>268</v>
      </c>
      <c r="H33" s="151" t="s">
        <v>305</v>
      </c>
      <c r="I33" s="116" t="s">
        <v>304</v>
      </c>
      <c r="J33" s="185">
        <v>0.452</v>
      </c>
      <c r="K33" s="160"/>
    </row>
    <row r="34" spans="1:11" ht="29.25" customHeight="1">
      <c r="A34" s="137"/>
      <c r="B34" s="137"/>
      <c r="C34" s="137"/>
      <c r="D34" s="162"/>
      <c r="E34" s="116" t="s">
        <v>277</v>
      </c>
      <c r="F34" s="150" t="s">
        <v>303</v>
      </c>
      <c r="G34" s="116" t="s">
        <v>267</v>
      </c>
      <c r="H34" s="151" t="s">
        <v>301</v>
      </c>
      <c r="I34" s="116" t="s">
        <v>300</v>
      </c>
      <c r="J34" s="185">
        <v>0</v>
      </c>
      <c r="K34" s="160"/>
    </row>
    <row r="35" spans="1:11" ht="20.25" customHeight="1" thickBot="1">
      <c r="A35" s="137"/>
      <c r="B35" s="137"/>
      <c r="C35" s="137"/>
      <c r="D35" s="162"/>
      <c r="E35" s="117" t="s">
        <v>276</v>
      </c>
      <c r="F35" s="157" t="s">
        <v>302</v>
      </c>
      <c r="G35" s="117" t="s">
        <v>266</v>
      </c>
      <c r="H35" s="158" t="s">
        <v>301</v>
      </c>
      <c r="I35" s="117" t="s">
        <v>300</v>
      </c>
      <c r="J35" s="186">
        <v>0</v>
      </c>
      <c r="K35" s="160"/>
    </row>
    <row r="36" spans="1:11" ht="12" thickBot="1">
      <c r="A36" s="137"/>
      <c r="B36" s="137"/>
      <c r="C36" s="137"/>
      <c r="D36" s="164"/>
      <c r="E36" s="165"/>
      <c r="F36" s="165"/>
      <c r="G36" s="165"/>
      <c r="H36" s="165"/>
      <c r="I36" s="165"/>
      <c r="J36" s="165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23">
      <formula1>0</formula1>
    </dataValidation>
    <dataValidation type="whole" allowBlank="1" showErrorMessage="1" errorTitle="Ошибка" error="Допускается ввод только неотрицательных целых чисел!" sqref="J14:J18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9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9"/>
  <sheetViews>
    <sheetView showGridLines="0" zoomScalePageLayoutView="0" workbookViewId="0" topLeftCell="C5">
      <selection activeCell="J29" sqref="J29"/>
    </sheetView>
  </sheetViews>
  <sheetFormatPr defaultColWidth="9.140625" defaultRowHeight="11.25"/>
  <cols>
    <col min="1" max="2" width="7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8.8515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86" t="s">
        <v>376</v>
      </c>
      <c r="E6" s="287"/>
      <c r="F6" s="287"/>
      <c r="G6" s="287"/>
      <c r="H6" s="287"/>
      <c r="I6" s="287"/>
      <c r="J6" s="287"/>
      <c r="K6" s="288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21" customHeight="1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18" customHeight="1">
      <c r="D11" s="173"/>
      <c r="E11" s="116" t="s">
        <v>175</v>
      </c>
      <c r="F11" s="150" t="s">
        <v>375</v>
      </c>
      <c r="G11" s="151" t="s">
        <v>265</v>
      </c>
      <c r="H11" s="151" t="s">
        <v>373</v>
      </c>
      <c r="I11" s="151" t="s">
        <v>353</v>
      </c>
      <c r="J11" s="182">
        <v>52399.7</v>
      </c>
      <c r="K11" s="179"/>
    </row>
    <row r="12" spans="4:11" ht="18" customHeight="1">
      <c r="D12" s="173"/>
      <c r="E12" s="116" t="s">
        <v>339</v>
      </c>
      <c r="F12" s="152" t="s">
        <v>374</v>
      </c>
      <c r="G12" s="151" t="s">
        <v>263</v>
      </c>
      <c r="H12" s="151" t="s">
        <v>373</v>
      </c>
      <c r="I12" s="151" t="s">
        <v>353</v>
      </c>
      <c r="J12" s="182">
        <v>52399.7</v>
      </c>
      <c r="K12" s="179"/>
    </row>
    <row r="13" spans="4:11" ht="18" customHeight="1">
      <c r="D13" s="173"/>
      <c r="E13" s="116" t="s">
        <v>210</v>
      </c>
      <c r="F13" s="150" t="s">
        <v>372</v>
      </c>
      <c r="G13" s="151" t="s">
        <v>262</v>
      </c>
      <c r="H13" s="151" t="s">
        <v>354</v>
      </c>
      <c r="I13" s="151" t="s">
        <v>353</v>
      </c>
      <c r="J13" s="182">
        <v>48361.4</v>
      </c>
      <c r="K13" s="179"/>
    </row>
    <row r="14" spans="4:11" ht="18" customHeight="1">
      <c r="D14" s="173"/>
      <c r="E14" s="116" t="s">
        <v>336</v>
      </c>
      <c r="F14" s="152" t="s">
        <v>371</v>
      </c>
      <c r="G14" s="151" t="s">
        <v>261</v>
      </c>
      <c r="H14" s="151" t="s">
        <v>354</v>
      </c>
      <c r="I14" s="151" t="s">
        <v>353</v>
      </c>
      <c r="J14" s="182">
        <v>48361.4</v>
      </c>
      <c r="K14" s="179"/>
    </row>
    <row r="15" spans="4:11" ht="18" customHeight="1">
      <c r="D15" s="173"/>
      <c r="E15" s="116" t="s">
        <v>334</v>
      </c>
      <c r="F15" s="152" t="s">
        <v>370</v>
      </c>
      <c r="G15" s="151" t="s">
        <v>260</v>
      </c>
      <c r="H15" s="151" t="s">
        <v>354</v>
      </c>
      <c r="I15" s="151" t="s">
        <v>353</v>
      </c>
      <c r="J15" s="182"/>
      <c r="K15" s="179"/>
    </row>
    <row r="16" spans="4:11" ht="18" customHeight="1">
      <c r="D16" s="173"/>
      <c r="E16" s="116" t="s">
        <v>369</v>
      </c>
      <c r="F16" s="152" t="s">
        <v>368</v>
      </c>
      <c r="G16" s="151" t="s">
        <v>259</v>
      </c>
      <c r="H16" s="151" t="s">
        <v>354</v>
      </c>
      <c r="I16" s="151" t="s">
        <v>353</v>
      </c>
      <c r="J16" s="182"/>
      <c r="K16" s="179"/>
    </row>
    <row r="17" spans="4:11" ht="18" customHeight="1">
      <c r="D17" s="173"/>
      <c r="E17" s="116" t="s">
        <v>211</v>
      </c>
      <c r="F17" s="150" t="s">
        <v>367</v>
      </c>
      <c r="G17" s="151" t="s">
        <v>258</v>
      </c>
      <c r="H17" s="151" t="s">
        <v>354</v>
      </c>
      <c r="I17" s="151" t="s">
        <v>353</v>
      </c>
      <c r="J17" s="182"/>
      <c r="K17" s="179"/>
    </row>
    <row r="18" spans="1:11" ht="18" customHeight="1">
      <c r="A18" s="142"/>
      <c r="B18" s="142"/>
      <c r="C18" s="142"/>
      <c r="D18" s="173"/>
      <c r="E18" s="116" t="s">
        <v>292</v>
      </c>
      <c r="F18" s="152" t="s">
        <v>366</v>
      </c>
      <c r="G18" s="151" t="s">
        <v>257</v>
      </c>
      <c r="H18" s="151" t="s">
        <v>354</v>
      </c>
      <c r="I18" s="151" t="s">
        <v>353</v>
      </c>
      <c r="J18" s="182"/>
      <c r="K18" s="179"/>
    </row>
    <row r="19" spans="1:11" ht="18" customHeight="1">
      <c r="A19" s="142"/>
      <c r="B19" s="142"/>
      <c r="C19" s="142"/>
      <c r="D19" s="173"/>
      <c r="E19" s="151" t="s">
        <v>290</v>
      </c>
      <c r="F19" s="150" t="s">
        <v>365</v>
      </c>
      <c r="G19" s="151" t="s">
        <v>256</v>
      </c>
      <c r="H19" s="151" t="s">
        <v>354</v>
      </c>
      <c r="I19" s="151" t="s">
        <v>353</v>
      </c>
      <c r="J19" s="184">
        <f>J20+J24</f>
        <v>35177.7</v>
      </c>
      <c r="K19" s="179"/>
    </row>
    <row r="20" spans="1:11" ht="18" customHeight="1">
      <c r="A20" s="142"/>
      <c r="B20" s="142"/>
      <c r="C20" s="142"/>
      <c r="D20" s="173"/>
      <c r="E20" s="151" t="s">
        <v>289</v>
      </c>
      <c r="F20" s="152" t="s">
        <v>364</v>
      </c>
      <c r="G20" s="151" t="s">
        <v>255</v>
      </c>
      <c r="H20" s="151" t="s">
        <v>354</v>
      </c>
      <c r="I20" s="151" t="s">
        <v>353</v>
      </c>
      <c r="J20" s="190">
        <f>SUM(J21:J23)</f>
        <v>35093.899999999994</v>
      </c>
      <c r="K20" s="179"/>
    </row>
    <row r="21" spans="1:11" ht="18" customHeight="1">
      <c r="A21" s="142"/>
      <c r="B21" s="142"/>
      <c r="C21" s="142"/>
      <c r="D21" s="173"/>
      <c r="E21" s="151" t="s">
        <v>363</v>
      </c>
      <c r="F21" s="153" t="s">
        <v>362</v>
      </c>
      <c r="G21" s="151" t="s">
        <v>254</v>
      </c>
      <c r="H21" s="151" t="s">
        <v>354</v>
      </c>
      <c r="I21" s="151" t="s">
        <v>353</v>
      </c>
      <c r="J21" s="182">
        <v>28270.8</v>
      </c>
      <c r="K21" s="179"/>
    </row>
    <row r="22" spans="1:11" ht="18" customHeight="1">
      <c r="A22" s="142"/>
      <c r="B22" s="142"/>
      <c r="C22" s="142"/>
      <c r="D22" s="173"/>
      <c r="E22" s="151" t="s">
        <v>361</v>
      </c>
      <c r="F22" s="153" t="s">
        <v>360</v>
      </c>
      <c r="G22" s="151" t="s">
        <v>253</v>
      </c>
      <c r="H22" s="151" t="s">
        <v>354</v>
      </c>
      <c r="I22" s="151" t="s">
        <v>353</v>
      </c>
      <c r="J22" s="182">
        <v>2926.1</v>
      </c>
      <c r="K22" s="179"/>
    </row>
    <row r="23" spans="1:11" ht="18" customHeight="1">
      <c r="A23" s="142"/>
      <c r="B23" s="142"/>
      <c r="C23" s="142"/>
      <c r="D23" s="173"/>
      <c r="E23" s="151" t="s">
        <v>359</v>
      </c>
      <c r="F23" s="153" t="s">
        <v>358</v>
      </c>
      <c r="G23" s="151" t="s">
        <v>252</v>
      </c>
      <c r="H23" s="151" t="s">
        <v>354</v>
      </c>
      <c r="I23" s="151" t="s">
        <v>353</v>
      </c>
      <c r="J23" s="182">
        <v>3897</v>
      </c>
      <c r="K23" s="179"/>
    </row>
    <row r="24" spans="1:11" ht="18" customHeight="1">
      <c r="A24" s="142"/>
      <c r="B24" s="142"/>
      <c r="C24" s="142"/>
      <c r="D24" s="173"/>
      <c r="E24" s="151" t="s">
        <v>288</v>
      </c>
      <c r="F24" s="152" t="s">
        <v>357</v>
      </c>
      <c r="G24" s="151" t="s">
        <v>251</v>
      </c>
      <c r="H24" s="151" t="s">
        <v>354</v>
      </c>
      <c r="I24" s="151" t="s">
        <v>353</v>
      </c>
      <c r="J24" s="182">
        <v>83.8</v>
      </c>
      <c r="K24" s="179"/>
    </row>
    <row r="25" spans="1:11" ht="18" customHeight="1">
      <c r="A25" s="142"/>
      <c r="B25" s="142"/>
      <c r="C25" s="142"/>
      <c r="D25" s="173"/>
      <c r="E25" s="151" t="s">
        <v>287</v>
      </c>
      <c r="F25" s="150" t="s">
        <v>356</v>
      </c>
      <c r="G25" s="151" t="s">
        <v>355</v>
      </c>
      <c r="H25" s="151" t="s">
        <v>354</v>
      </c>
      <c r="I25" s="151" t="s">
        <v>353</v>
      </c>
      <c r="J25" s="184">
        <f>J13-J19</f>
        <v>13183.700000000004</v>
      </c>
      <c r="K25" s="179"/>
    </row>
    <row r="26" spans="1:11" ht="18" customHeight="1">
      <c r="A26" s="142"/>
      <c r="B26" s="142"/>
      <c r="C26" s="142"/>
      <c r="D26" s="173"/>
      <c r="E26" s="151" t="s">
        <v>286</v>
      </c>
      <c r="F26" s="150" t="s">
        <v>352</v>
      </c>
      <c r="G26" s="151" t="s">
        <v>351</v>
      </c>
      <c r="H26" s="151" t="s">
        <v>329</v>
      </c>
      <c r="I26" s="151" t="s">
        <v>328</v>
      </c>
      <c r="J26" s="171">
        <v>0</v>
      </c>
      <c r="K26" s="179"/>
    </row>
    <row r="27" spans="1:11" ht="18" customHeight="1">
      <c r="A27" s="142"/>
      <c r="B27" s="142"/>
      <c r="C27" s="142"/>
      <c r="D27" s="173"/>
      <c r="E27" s="151" t="s">
        <v>285</v>
      </c>
      <c r="F27" s="152" t="s">
        <v>350</v>
      </c>
      <c r="G27" s="151" t="s">
        <v>349</v>
      </c>
      <c r="H27" s="151" t="s">
        <v>329</v>
      </c>
      <c r="I27" s="151" t="s">
        <v>328</v>
      </c>
      <c r="J27" s="171">
        <v>0</v>
      </c>
      <c r="K27" s="179"/>
    </row>
    <row r="28" spans="1:11" ht="18" customHeight="1" thickBot="1">
      <c r="A28" s="142"/>
      <c r="B28" s="142"/>
      <c r="C28" s="142"/>
      <c r="D28" s="173"/>
      <c r="E28" s="158" t="s">
        <v>284</v>
      </c>
      <c r="F28" s="157" t="s">
        <v>348</v>
      </c>
      <c r="G28" s="158" t="s">
        <v>347</v>
      </c>
      <c r="H28" s="158" t="s">
        <v>346</v>
      </c>
      <c r="I28" s="158" t="s">
        <v>345</v>
      </c>
      <c r="J28" s="172">
        <v>529</v>
      </c>
      <c r="K28" s="179"/>
    </row>
    <row r="29" spans="1:11" ht="12" thickBot="1">
      <c r="A29" s="142"/>
      <c r="B29" s="142"/>
      <c r="C29" s="142"/>
      <c r="D29" s="176"/>
      <c r="E29" s="177"/>
      <c r="F29" s="177"/>
      <c r="G29" s="177"/>
      <c r="H29" s="177"/>
      <c r="I29" s="177"/>
      <c r="J29" s="177"/>
      <c r="K29" s="180"/>
    </row>
  </sheetData>
  <sheetProtection password="FA9C" sheet="1" scenarios="1" formatColumns="0" formatRows="0"/>
  <mergeCells count="1">
    <mergeCell ref="D6:K6"/>
  </mergeCells>
  <dataValidations count="3">
    <dataValidation operator="greaterThanOrEqual" allowBlank="1" showInputMessage="1" showErrorMessage="1" errorTitle="Проверка" error="Допускается ввод только НЕ отрицательных значений!" sqref="J25 J19"/>
    <dataValidation type="decimal" allowBlank="1" showErrorMessage="1" errorTitle="Ошибка" error="Допускается ввод только неотрицательных чисел!" sqref="J11:J18 J21:J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6:J28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tabSelected="1" zoomScalePageLayoutView="0" workbookViewId="0" topLeftCell="C5">
      <selection activeCell="J14" sqref="J14"/>
    </sheetView>
  </sheetViews>
  <sheetFormatPr defaultColWidth="9.140625" defaultRowHeight="11.25"/>
  <cols>
    <col min="1" max="1" width="18.7109375" style="138" hidden="1" customWidth="1"/>
    <col min="2" max="2" width="46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7.00390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86" t="s">
        <v>382</v>
      </c>
      <c r="E6" s="287"/>
      <c r="F6" s="287"/>
      <c r="G6" s="287"/>
      <c r="H6" s="287"/>
      <c r="I6" s="287"/>
      <c r="J6" s="287"/>
      <c r="K6" s="288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11.25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18" t="s">
        <v>390</v>
      </c>
      <c r="F10" s="118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23.25" customHeight="1">
      <c r="D11" s="173"/>
      <c r="E11" s="116" t="s">
        <v>175</v>
      </c>
      <c r="F11" s="181" t="s">
        <v>381</v>
      </c>
      <c r="G11" s="151" t="s">
        <v>264</v>
      </c>
      <c r="H11" s="187" t="s">
        <v>386</v>
      </c>
      <c r="I11" s="187" t="s">
        <v>391</v>
      </c>
      <c r="J11" s="182">
        <v>55946</v>
      </c>
      <c r="K11" s="179"/>
    </row>
    <row r="12" spans="4:11" ht="23.25" customHeight="1">
      <c r="D12" s="173"/>
      <c r="E12" s="116" t="s">
        <v>210</v>
      </c>
      <c r="F12" s="181" t="s">
        <v>380</v>
      </c>
      <c r="G12" s="151" t="s">
        <v>379</v>
      </c>
      <c r="H12" s="187" t="s">
        <v>301</v>
      </c>
      <c r="I12" s="151" t="s">
        <v>300</v>
      </c>
      <c r="J12" s="182">
        <v>1483</v>
      </c>
      <c r="K12" s="179"/>
    </row>
    <row r="13" spans="4:11" ht="23.25" customHeight="1" thickBot="1">
      <c r="D13" s="173"/>
      <c r="E13" s="158" t="s">
        <v>211</v>
      </c>
      <c r="F13" s="170" t="s">
        <v>378</v>
      </c>
      <c r="G13" s="158" t="s">
        <v>377</v>
      </c>
      <c r="H13" s="188" t="s">
        <v>301</v>
      </c>
      <c r="I13" s="158" t="s">
        <v>300</v>
      </c>
      <c r="J13" s="183">
        <v>530</v>
      </c>
      <c r="K13" s="179"/>
    </row>
    <row r="14" spans="4:11" ht="12" thickBot="1">
      <c r="D14" s="176"/>
      <c r="E14" s="177"/>
      <c r="F14" s="177"/>
      <c r="G14" s="177"/>
      <c r="H14" s="177"/>
      <c r="I14" s="177"/>
      <c r="J14" s="177"/>
      <c r="K14" s="180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9" hidden="1" customWidth="1"/>
    <col min="2" max="2" width="7.7109375" style="119" hidden="1" customWidth="1"/>
    <col min="3" max="3" width="2.140625" style="119" customWidth="1"/>
    <col min="4" max="4" width="3.57421875" style="120" customWidth="1"/>
    <col min="5" max="5" width="125.57421875" style="120" customWidth="1"/>
    <col min="6" max="6" width="3.57421875" style="120" customWidth="1"/>
    <col min="7" max="7" width="5.28125" style="120" customWidth="1"/>
    <col min="8" max="16384" width="9.140625" style="120" customWidth="1"/>
  </cols>
  <sheetData>
    <row r="1" ht="11.25" hidden="1"/>
    <row r="2" spans="1:2" ht="11.25" hidden="1">
      <c r="A2" s="119" t="s">
        <v>209</v>
      </c>
      <c r="B2" s="121"/>
    </row>
    <row r="3" ht="11.25" hidden="1"/>
    <row r="4" ht="11.25" hidden="1"/>
    <row r="5" ht="11.25" hidden="1">
      <c r="B5" s="121"/>
    </row>
    <row r="6" ht="11.25" hidden="1"/>
    <row r="7" spans="1:6" ht="11.25">
      <c r="A7" s="122"/>
      <c r="B7" s="123"/>
      <c r="C7" s="122"/>
      <c r="D7" s="124"/>
      <c r="E7" s="124"/>
      <c r="F7" s="124"/>
    </row>
    <row r="8" spans="1:6" ht="26.25" customHeight="1" thickBot="1">
      <c r="A8" s="122"/>
      <c r="B8" s="122"/>
      <c r="C8" s="122"/>
      <c r="D8" s="289" t="s">
        <v>171</v>
      </c>
      <c r="E8" s="290"/>
      <c r="F8" s="291"/>
    </row>
    <row r="9" spans="1:6" ht="11.25">
      <c r="A9" s="122"/>
      <c r="B9" s="122"/>
      <c r="C9" s="122"/>
      <c r="D9" s="124"/>
      <c r="E9" s="124"/>
      <c r="F9" s="124"/>
    </row>
    <row r="10" spans="1:6" ht="11.25">
      <c r="A10" s="122"/>
      <c r="B10" s="122"/>
      <c r="C10" s="122"/>
      <c r="D10" s="125"/>
      <c r="E10" s="126"/>
      <c r="F10" s="127"/>
    </row>
    <row r="11" spans="4:6" ht="21" customHeight="1" thickBot="1">
      <c r="D11" s="128"/>
      <c r="E11" s="189"/>
      <c r="F11" s="129"/>
    </row>
    <row r="12" spans="4:6" ht="12" thickBot="1">
      <c r="D12" s="130"/>
      <c r="E12" s="131"/>
      <c r="F12" s="132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2" t="s">
        <v>84</v>
      </c>
      <c r="F10" s="293"/>
      <c r="G10" s="294"/>
    </row>
    <row r="12" spans="5:7" s="105" customFormat="1" ht="21.75" customHeight="1" thickBot="1">
      <c r="E12" s="133" t="s">
        <v>169</v>
      </c>
      <c r="F12" s="133" t="s">
        <v>170</v>
      </c>
      <c r="G12" s="134" t="s">
        <v>83</v>
      </c>
    </row>
    <row r="13" spans="5:7" ht="11.25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293</v>
      </c>
      <c r="B5" s="7" t="s">
        <v>153</v>
      </c>
    </row>
    <row r="6" spans="1:2" ht="11.25">
      <c r="A6" s="7" t="s">
        <v>294</v>
      </c>
      <c r="B6" s="7" t="s">
        <v>202</v>
      </c>
    </row>
    <row r="7" spans="1:2" ht="11.25">
      <c r="A7" s="7" t="s">
        <v>383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водопровода (отдельной водопроводной сети)</dc:title>
  <dc:subject>Сведения о работе водопровода (отдельной водопроводной сети)</dc:subject>
  <dc:creator>--</dc:creator>
  <cp:keywords/>
  <dc:description/>
  <cp:lastModifiedBy>Leo©</cp:lastModifiedBy>
  <cp:lastPrinted>2011-04-04T06:36:20Z</cp:lastPrinted>
  <dcterms:created xsi:type="dcterms:W3CDTF">2004-05-21T07:18:45Z</dcterms:created>
  <dcterms:modified xsi:type="dcterms:W3CDTF">2013-02-01T13:38:06Z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FORMA1.VODOPROVOD.2011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